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Сказка\Desktop\диагностика 22-23\"/>
    </mc:Choice>
  </mc:AlternateContent>
  <bookViews>
    <workbookView xWindow="0" yWindow="0" windowWidth="20730" windowHeight="11760" activeTab="2"/>
  </bookViews>
  <sheets>
    <sheet name="1 год" sheetId="1" r:id="rId1"/>
    <sheet name="2 года" sheetId="2" r:id="rId2"/>
    <sheet name="3 года" sheetId="3" r:id="rId3"/>
    <sheet name="Лист2" sheetId="7" r:id="rId4"/>
    <sheet name="Лист1" sheetId="6" r:id="rId5"/>
    <sheet name="4 года" sheetId="4" r:id="rId6"/>
    <sheet name="5 лет" sheetId="5" r:id="rId7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D39" i="3" l="1"/>
  <c r="KD40" i="3" s="1"/>
  <c r="KC39" i="3"/>
  <c r="KC40" i="3" s="1"/>
  <c r="KB39" i="3"/>
  <c r="KB40" i="3" s="1"/>
  <c r="KA39" i="3"/>
  <c r="KA40" i="3" s="1"/>
  <c r="JZ39" i="3"/>
  <c r="JZ40" i="3" s="1"/>
  <c r="JY39" i="3"/>
  <c r="JY40" i="3" s="1"/>
  <c r="JX39" i="3"/>
  <c r="JX40" i="3" s="1"/>
  <c r="JW39" i="3"/>
  <c r="JW40" i="3" s="1"/>
  <c r="JV39" i="3"/>
  <c r="JV40" i="3" s="1"/>
  <c r="JU39" i="3"/>
  <c r="JU40" i="3" s="1"/>
  <c r="JT39" i="3"/>
  <c r="JT40" i="3" s="1"/>
  <c r="JS39" i="3"/>
  <c r="JS40" i="3" s="1"/>
  <c r="JR39" i="3"/>
  <c r="JR40" i="3" s="1"/>
  <c r="JQ39" i="3"/>
  <c r="JQ40" i="3" s="1"/>
  <c r="JP39" i="3"/>
  <c r="JP40" i="3" s="1"/>
  <c r="JO39" i="3"/>
  <c r="JO40" i="3" s="1"/>
  <c r="JN39" i="3"/>
  <c r="JN40" i="3" s="1"/>
  <c r="JM39" i="3"/>
  <c r="JM40" i="3" s="1"/>
  <c r="JL39" i="3"/>
  <c r="JL40" i="3" s="1"/>
  <c r="JK39" i="3"/>
  <c r="JK40" i="3" s="1"/>
  <c r="JJ39" i="3"/>
  <c r="JJ40" i="3" s="1"/>
  <c r="JI39" i="3"/>
  <c r="JI40" i="3" s="1"/>
  <c r="JH39" i="3"/>
  <c r="JH40" i="3" s="1"/>
  <c r="JG39" i="3"/>
  <c r="JG40" i="3" s="1"/>
  <c r="JF39" i="3"/>
  <c r="JF40" i="3" s="1"/>
  <c r="JE39" i="3"/>
  <c r="JE40" i="3" s="1"/>
  <c r="JD39" i="3"/>
  <c r="JD40" i="3" s="1"/>
  <c r="JC39" i="3"/>
  <c r="JC40" i="3" s="1"/>
  <c r="JB39" i="3"/>
  <c r="JB40" i="3" s="1"/>
  <c r="JA39" i="3"/>
  <c r="JA40" i="3" s="1"/>
  <c r="IZ39" i="3"/>
  <c r="IZ40" i="3" s="1"/>
  <c r="IY39" i="3"/>
  <c r="IY40" i="3" s="1"/>
  <c r="IX39" i="3"/>
  <c r="IX40" i="3" s="1"/>
  <c r="IW39" i="3"/>
  <c r="IW40" i="3" s="1"/>
  <c r="IV39" i="3"/>
  <c r="IV40" i="3" s="1"/>
  <c r="IU39" i="3"/>
  <c r="IU40" i="3" s="1"/>
  <c r="AP40" i="3" l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FJ39" i="3"/>
  <c r="EE39" i="3"/>
  <c r="D39" i="5" l="1"/>
  <c r="E39" i="5"/>
  <c r="F39" i="5"/>
  <c r="G39" i="5"/>
  <c r="G40" i="5" s="1"/>
  <c r="H39" i="5"/>
  <c r="I39" i="5"/>
  <c r="J39" i="5"/>
  <c r="J40" i="5" s="1"/>
  <c r="K39" i="5"/>
  <c r="K40" i="5" s="1"/>
  <c r="L39" i="5"/>
  <c r="M39" i="5"/>
  <c r="M40" i="5" s="1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C40" i="5" s="1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L40" i="5" s="1"/>
  <c r="AM39" i="5"/>
  <c r="AM40" i="5" s="1"/>
  <c r="AN39" i="5"/>
  <c r="AO39" i="5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F40" i="5" s="1"/>
  <c r="BG39" i="5"/>
  <c r="BG40" i="5" s="1"/>
  <c r="BH39" i="5"/>
  <c r="BI39" i="5"/>
  <c r="BI40" i="5" s="1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Y40" i="5" s="1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O40" i="5" s="1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X40" i="5" s="1"/>
  <c r="CY39" i="5"/>
  <c r="CY40" i="5" s="1"/>
  <c r="CZ39" i="5"/>
  <c r="DA39" i="5"/>
  <c r="DB39" i="5"/>
  <c r="DC39" i="5"/>
  <c r="DC40" i="5" s="1"/>
  <c r="DD39" i="5"/>
  <c r="DE39" i="5"/>
  <c r="DE40" i="5" s="1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M40" i="5" s="1"/>
  <c r="DN39" i="5"/>
  <c r="DO39" i="5"/>
  <c r="DO40" i="5" s="1"/>
  <c r="DP39" i="5"/>
  <c r="DQ39" i="5"/>
  <c r="DR39" i="5"/>
  <c r="DR40" i="5" s="1"/>
  <c r="DS39" i="5"/>
  <c r="DS40" i="5" s="1"/>
  <c r="DT39" i="5"/>
  <c r="DU39" i="5"/>
  <c r="DU40" i="5" s="1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G40" i="5" s="1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O40" i="5" s="1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A40" i="5" s="1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M39" i="5"/>
  <c r="FN39" i="5"/>
  <c r="FO39" i="5"/>
  <c r="FO40" i="5" s="1"/>
  <c r="FP39" i="5"/>
  <c r="FQ39" i="5"/>
  <c r="FQ40" i="5" s="1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Y40" i="5" s="1"/>
  <c r="FZ39" i="5"/>
  <c r="GA39" i="5"/>
  <c r="GA40" i="5" s="1"/>
  <c r="GB39" i="5"/>
  <c r="GC39" i="5"/>
  <c r="GD39" i="5"/>
  <c r="GD40" i="5" s="1"/>
  <c r="GE39" i="5"/>
  <c r="GE40" i="5" s="1"/>
  <c r="GF39" i="5"/>
  <c r="GG39" i="5"/>
  <c r="GG40" i="5" s="1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S40" i="5" s="1"/>
  <c r="GT39" i="5"/>
  <c r="GU39" i="5"/>
  <c r="GU40" i="5" s="1"/>
  <c r="GV39" i="5"/>
  <c r="GW39" i="5"/>
  <c r="GW40" i="5" s="1"/>
  <c r="GX39" i="5"/>
  <c r="GX40" i="5" s="1"/>
  <c r="GY39" i="5"/>
  <c r="GY40" i="5" s="1"/>
  <c r="GZ39" i="5"/>
  <c r="HA39" i="5"/>
  <c r="HA40" i="5" s="1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M40" i="5" s="1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V40" i="5" s="1"/>
  <c r="HW39" i="5"/>
  <c r="HW40" i="5" s="1"/>
  <c r="HX39" i="5"/>
  <c r="HY39" i="5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K40" i="5" s="1"/>
  <c r="IL39" i="5"/>
  <c r="IM39" i="5"/>
  <c r="IM40" i="5" s="1"/>
  <c r="IN39" i="5"/>
  <c r="IO39" i="5"/>
  <c r="IP39" i="5"/>
  <c r="IP40" i="5" s="1"/>
  <c r="IQ39" i="5"/>
  <c r="IQ40" i="5" s="1"/>
  <c r="IR39" i="5"/>
  <c r="IS39" i="5"/>
  <c r="IS40" i="5" s="1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E40" i="5" s="1"/>
  <c r="JF39" i="5"/>
  <c r="JG39" i="5"/>
  <c r="JG40" i="5" s="1"/>
  <c r="JH39" i="5"/>
  <c r="JI39" i="5"/>
  <c r="JI40" i="5" s="1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Y40" i="5" s="1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O40" i="5" s="1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W40" i="5" s="1"/>
  <c r="KX39" i="5"/>
  <c r="KY39" i="5"/>
  <c r="KY40" i="5" s="1"/>
  <c r="KZ39" i="5"/>
  <c r="LA39" i="5"/>
  <c r="LB39" i="5"/>
  <c r="LB40" i="5" s="1"/>
  <c r="LC39" i="5"/>
  <c r="LC40" i="5" s="1"/>
  <c r="LD39" i="5"/>
  <c r="LE39" i="5"/>
  <c r="LE40" i="5" s="1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Q40" i="5" s="1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Y40" i="5" s="1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N39" i="5"/>
  <c r="PO39" i="5"/>
  <c r="PP39" i="5"/>
  <c r="PQ39" i="5"/>
  <c r="PR39" i="5"/>
  <c r="PS39" i="5"/>
  <c r="PT39" i="5"/>
  <c r="PU39" i="5"/>
  <c r="PV39" i="5"/>
  <c r="PW39" i="5"/>
  <c r="PX39" i="5"/>
  <c r="PY39" i="5"/>
  <c r="PZ39" i="5"/>
  <c r="QA39" i="5"/>
  <c r="QB39" i="5"/>
  <c r="QC39" i="5"/>
  <c r="QD39" i="5"/>
  <c r="QE39" i="5"/>
  <c r="QF39" i="5"/>
  <c r="QG39" i="5"/>
  <c r="QH39" i="5"/>
  <c r="QI39" i="5"/>
  <c r="QJ39" i="5"/>
  <c r="QK39" i="5"/>
  <c r="QL39" i="5"/>
  <c r="QM39" i="5"/>
  <c r="QN39" i="5"/>
  <c r="QO39" i="5"/>
  <c r="QP39" i="5"/>
  <c r="QQ39" i="5"/>
  <c r="QR39" i="5"/>
  <c r="QS39" i="5"/>
  <c r="QT39" i="5"/>
  <c r="QU39" i="5"/>
  <c r="QV39" i="5"/>
  <c r="QW39" i="5"/>
  <c r="QX39" i="5"/>
  <c r="QY39" i="5"/>
  <c r="QZ39" i="5"/>
  <c r="RA39" i="5"/>
  <c r="RB39" i="5"/>
  <c r="RC39" i="5"/>
  <c r="RD39" i="5"/>
  <c r="RE39" i="5"/>
  <c r="RF39" i="5"/>
  <c r="RG39" i="5"/>
  <c r="RH39" i="5"/>
  <c r="RI39" i="5"/>
  <c r="RJ39" i="5"/>
  <c r="RK39" i="5"/>
  <c r="RL39" i="5"/>
  <c r="RM39" i="5"/>
  <c r="RN39" i="5"/>
  <c r="RO39" i="5"/>
  <c r="RP39" i="5"/>
  <c r="RQ39" i="5"/>
  <c r="RR39" i="5"/>
  <c r="RS39" i="5"/>
  <c r="RT39" i="5"/>
  <c r="RU39" i="5"/>
  <c r="RV39" i="5"/>
  <c r="RW39" i="5"/>
  <c r="RX39" i="5"/>
  <c r="RY39" i="5"/>
  <c r="RZ39" i="5"/>
  <c r="SA39" i="5"/>
  <c r="SB39" i="5"/>
  <c r="SC39" i="5"/>
  <c r="SD39" i="5"/>
  <c r="SE39" i="5"/>
  <c r="SF39" i="5"/>
  <c r="SG39" i="5"/>
  <c r="SH39" i="5"/>
  <c r="SI39" i="5"/>
  <c r="SJ39" i="5"/>
  <c r="SK39" i="5"/>
  <c r="SL39" i="5"/>
  <c r="SM39" i="5"/>
  <c r="SN39" i="5"/>
  <c r="SO39" i="5"/>
  <c r="SP39" i="5"/>
  <c r="SQ39" i="5"/>
  <c r="SR39" i="5"/>
  <c r="SS39" i="5"/>
  <c r="ST39" i="5"/>
  <c r="SU39" i="5"/>
  <c r="SV39" i="5"/>
  <c r="SW39" i="5"/>
  <c r="SX39" i="5"/>
  <c r="SY39" i="5"/>
  <c r="SZ39" i="5"/>
  <c r="TA39" i="5"/>
  <c r="TB39" i="5"/>
  <c r="TC39" i="5"/>
  <c r="TD39" i="5"/>
  <c r="TE39" i="5"/>
  <c r="TF39" i="5"/>
  <c r="TG39" i="5"/>
  <c r="TH39" i="5"/>
  <c r="TI39" i="5"/>
  <c r="TJ39" i="5"/>
  <c r="TK39" i="5"/>
  <c r="TL39" i="5"/>
  <c r="TM39" i="5"/>
  <c r="TN39" i="5"/>
  <c r="TO39" i="5"/>
  <c r="TP39" i="5"/>
  <c r="TQ39" i="5"/>
  <c r="TR39" i="5"/>
  <c r="TS39" i="5"/>
  <c r="TT39" i="5"/>
  <c r="TU39" i="5"/>
  <c r="TV39" i="5"/>
  <c r="TW39" i="5"/>
  <c r="TX39" i="5"/>
  <c r="TY39" i="5"/>
  <c r="TZ39" i="5"/>
  <c r="UA39" i="5"/>
  <c r="UB39" i="5"/>
  <c r="UC39" i="5"/>
  <c r="UD39" i="5"/>
  <c r="UE39" i="5"/>
  <c r="UF39" i="5"/>
  <c r="UG39" i="5"/>
  <c r="UH39" i="5"/>
  <c r="UI39" i="5"/>
  <c r="UJ39" i="5"/>
  <c r="UK39" i="5"/>
  <c r="UL39" i="5"/>
  <c r="UM39" i="5"/>
  <c r="UN39" i="5"/>
  <c r="UO39" i="5"/>
  <c r="UP39" i="5"/>
  <c r="UQ39" i="5"/>
  <c r="UR39" i="5"/>
  <c r="US39" i="5"/>
  <c r="UT39" i="5"/>
  <c r="UU39" i="5"/>
  <c r="UV39" i="5"/>
  <c r="UW39" i="5"/>
  <c r="UX39" i="5"/>
  <c r="UY39" i="5"/>
  <c r="UZ39" i="5"/>
  <c r="VA39" i="5"/>
  <c r="VB39" i="5"/>
  <c r="VC39" i="5"/>
  <c r="VD39" i="5"/>
  <c r="VE39" i="5"/>
  <c r="VF39" i="5"/>
  <c r="VG39" i="5"/>
  <c r="VH39" i="5"/>
  <c r="VI39" i="5"/>
  <c r="VJ39" i="5"/>
  <c r="VK39" i="5"/>
  <c r="VL39" i="5"/>
  <c r="VM39" i="5"/>
  <c r="VN39" i="5"/>
  <c r="VO39" i="5"/>
  <c r="VP39" i="5"/>
  <c r="VQ39" i="5"/>
  <c r="VR39" i="5"/>
  <c r="VS39" i="5"/>
  <c r="VT39" i="5"/>
  <c r="VU39" i="5"/>
  <c r="VV39" i="5"/>
  <c r="VW39" i="5"/>
  <c r="VX39" i="5"/>
  <c r="VY39" i="5"/>
  <c r="VZ39" i="5"/>
  <c r="WA39" i="5"/>
  <c r="WB39" i="5"/>
  <c r="WC39" i="5"/>
  <c r="WD39" i="5"/>
  <c r="WE39" i="5"/>
  <c r="WF39" i="5"/>
  <c r="WG39" i="5"/>
  <c r="WH39" i="5"/>
  <c r="WI39" i="5"/>
  <c r="WJ39" i="5"/>
  <c r="WK39" i="5"/>
  <c r="WL39" i="5"/>
  <c r="WM39" i="5"/>
  <c r="WN39" i="5"/>
  <c r="WO39" i="5"/>
  <c r="WP39" i="5"/>
  <c r="WQ39" i="5"/>
  <c r="WR39" i="5"/>
  <c r="WS39" i="5"/>
  <c r="WT39" i="5"/>
  <c r="WU39" i="5"/>
  <c r="WV39" i="5"/>
  <c r="D40" i="5"/>
  <c r="E40" i="5"/>
  <c r="F40" i="5"/>
  <c r="H40" i="5"/>
  <c r="I40" i="5"/>
  <c r="L40" i="5"/>
  <c r="P40" i="5"/>
  <c r="Q40" i="5"/>
  <c r="T40" i="5"/>
  <c r="U40" i="5"/>
  <c r="V40" i="5"/>
  <c r="X40" i="5"/>
  <c r="Y40" i="5"/>
  <c r="Z40" i="5"/>
  <c r="AB40" i="5"/>
  <c r="AF40" i="5"/>
  <c r="AG40" i="5"/>
  <c r="AJ40" i="5"/>
  <c r="AK40" i="5"/>
  <c r="AN40" i="5"/>
  <c r="AO40" i="5"/>
  <c r="AP40" i="5"/>
  <c r="AR40" i="5"/>
  <c r="AV40" i="5"/>
  <c r="AW40" i="5"/>
  <c r="AZ40" i="5"/>
  <c r="BA40" i="5"/>
  <c r="BB40" i="5"/>
  <c r="BD40" i="5"/>
  <c r="BE40" i="5"/>
  <c r="BH40" i="5"/>
  <c r="BL40" i="5"/>
  <c r="BM40" i="5"/>
  <c r="BP40" i="5"/>
  <c r="BQ40" i="5"/>
  <c r="BR40" i="5"/>
  <c r="BT40" i="5"/>
  <c r="BU40" i="5"/>
  <c r="BV40" i="5"/>
  <c r="BX40" i="5"/>
  <c r="CB40" i="5"/>
  <c r="CC40" i="5"/>
  <c r="CF40" i="5"/>
  <c r="CG40" i="5"/>
  <c r="CH40" i="5"/>
  <c r="CJ40" i="5"/>
  <c r="CK40" i="5"/>
  <c r="CL40" i="5"/>
  <c r="CN40" i="5"/>
  <c r="CR40" i="5"/>
  <c r="CS40" i="5"/>
  <c r="CV40" i="5"/>
  <c r="CW40" i="5"/>
  <c r="CZ40" i="5"/>
  <c r="DA40" i="5"/>
  <c r="DB40" i="5"/>
  <c r="DD40" i="5"/>
  <c r="DH40" i="5"/>
  <c r="DI40" i="5"/>
  <c r="DL40" i="5"/>
  <c r="DN40" i="5"/>
  <c r="DP40" i="5"/>
  <c r="DQ40" i="5"/>
  <c r="DT40" i="5"/>
  <c r="DX40" i="5"/>
  <c r="DY40" i="5"/>
  <c r="EB40" i="5"/>
  <c r="EC40" i="5"/>
  <c r="ED40" i="5"/>
  <c r="EF40" i="5"/>
  <c r="EH40" i="5"/>
  <c r="EJ40" i="5"/>
  <c r="EN40" i="5"/>
  <c r="ER40" i="5"/>
  <c r="ES40" i="5"/>
  <c r="ET40" i="5"/>
  <c r="EV40" i="5"/>
  <c r="EW40" i="5"/>
  <c r="EX40" i="5"/>
  <c r="EZ40" i="5"/>
  <c r="FD40" i="5"/>
  <c r="FE40" i="5"/>
  <c r="FH40" i="5"/>
  <c r="FI40" i="5"/>
  <c r="FL40" i="5"/>
  <c r="FM40" i="5"/>
  <c r="FN40" i="5"/>
  <c r="FP40" i="5"/>
  <c r="FT40" i="5"/>
  <c r="FU40" i="5"/>
  <c r="FX40" i="5"/>
  <c r="FZ40" i="5"/>
  <c r="GB40" i="5"/>
  <c r="GC40" i="5"/>
  <c r="GF40" i="5"/>
  <c r="GJ40" i="5"/>
  <c r="GK40" i="5"/>
  <c r="GN40" i="5"/>
  <c r="GO40" i="5"/>
  <c r="GP40" i="5"/>
  <c r="GR40" i="5"/>
  <c r="GT40" i="5"/>
  <c r="GV40" i="5"/>
  <c r="GZ40" i="5"/>
  <c r="HD40" i="5"/>
  <c r="HE40" i="5"/>
  <c r="HF40" i="5"/>
  <c r="HH40" i="5"/>
  <c r="HI40" i="5"/>
  <c r="HJ40" i="5"/>
  <c r="HL40" i="5"/>
  <c r="HP40" i="5"/>
  <c r="HQ40" i="5"/>
  <c r="HT40" i="5"/>
  <c r="HU40" i="5"/>
  <c r="HX40" i="5"/>
  <c r="HY40" i="5"/>
  <c r="HZ40" i="5"/>
  <c r="IB40" i="5"/>
  <c r="IF40" i="5"/>
  <c r="IG40" i="5"/>
  <c r="IJ40" i="5"/>
  <c r="IL40" i="5"/>
  <c r="IN40" i="5"/>
  <c r="IO40" i="5"/>
  <c r="IR40" i="5"/>
  <c r="IV40" i="5"/>
  <c r="IW40" i="5"/>
  <c r="IZ40" i="5"/>
  <c r="JA40" i="5"/>
  <c r="JB40" i="5"/>
  <c r="JD40" i="5"/>
  <c r="JF40" i="5"/>
  <c r="JH40" i="5"/>
  <c r="JL40" i="5"/>
  <c r="JP40" i="5"/>
  <c r="JQ40" i="5"/>
  <c r="JR40" i="5"/>
  <c r="JT40" i="5"/>
  <c r="JU40" i="5"/>
  <c r="JV40" i="5"/>
  <c r="JX40" i="5"/>
  <c r="KB40" i="5"/>
  <c r="KC40" i="5"/>
  <c r="KF40" i="5"/>
  <c r="KG40" i="5"/>
  <c r="KJ40" i="5"/>
  <c r="KK40" i="5"/>
  <c r="KL40" i="5"/>
  <c r="KN40" i="5"/>
  <c r="KR40" i="5"/>
  <c r="KS40" i="5"/>
  <c r="KV40" i="5"/>
  <c r="KX40" i="5"/>
  <c r="KZ40" i="5"/>
  <c r="LA40" i="5"/>
  <c r="LD40" i="5"/>
  <c r="LH40" i="5"/>
  <c r="LI40" i="5"/>
  <c r="LL40" i="5"/>
  <c r="LM40" i="5"/>
  <c r="LN40" i="5"/>
  <c r="LP40" i="5"/>
  <c r="LR40" i="5"/>
  <c r="LT40" i="5"/>
  <c r="LX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M40" i="5"/>
  <c r="PN40" i="5"/>
  <c r="PO40" i="5"/>
  <c r="PP40" i="5"/>
  <c r="PQ40" i="5"/>
  <c r="PR40" i="5"/>
  <c r="PS40" i="5"/>
  <c r="PT40" i="5"/>
  <c r="PU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K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RZ40" i="5"/>
  <c r="SA40" i="5"/>
  <c r="SB40" i="5"/>
  <c r="SC40" i="5"/>
  <c r="SD40" i="5"/>
  <c r="SE40" i="5"/>
  <c r="SF40" i="5"/>
  <c r="SG40" i="5"/>
  <c r="SH40" i="5"/>
  <c r="SI40" i="5"/>
  <c r="SJ40" i="5"/>
  <c r="SK40" i="5"/>
  <c r="SL40" i="5"/>
  <c r="SM40" i="5"/>
  <c r="SN40" i="5"/>
  <c r="SO40" i="5"/>
  <c r="SP40" i="5"/>
  <c r="SQ40" i="5"/>
  <c r="SR40" i="5"/>
  <c r="SS40" i="5"/>
  <c r="ST40" i="5"/>
  <c r="SU40" i="5"/>
  <c r="SV40" i="5"/>
  <c r="SW40" i="5"/>
  <c r="SX40" i="5"/>
  <c r="SY40" i="5"/>
  <c r="SZ40" i="5"/>
  <c r="TA40" i="5"/>
  <c r="TB40" i="5"/>
  <c r="TC40" i="5"/>
  <c r="TD40" i="5"/>
  <c r="TE40" i="5"/>
  <c r="TF40" i="5"/>
  <c r="TG40" i="5"/>
  <c r="TH40" i="5"/>
  <c r="TI40" i="5"/>
  <c r="TJ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D40" i="5"/>
  <c r="UE40" i="5"/>
  <c r="UF40" i="5"/>
  <c r="UG40" i="5"/>
  <c r="UH40" i="5"/>
  <c r="UI40" i="5"/>
  <c r="UJ40" i="5"/>
  <c r="UK40" i="5"/>
  <c r="UL40" i="5"/>
  <c r="UM40" i="5"/>
  <c r="UN40" i="5"/>
  <c r="UO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B40" i="5"/>
  <c r="VC40" i="5"/>
  <c r="VD40" i="5"/>
  <c r="VE40" i="5"/>
  <c r="VF40" i="5"/>
  <c r="VG40" i="5"/>
  <c r="VH40" i="5"/>
  <c r="VI40" i="5"/>
  <c r="VJ40" i="5"/>
  <c r="VK40" i="5"/>
  <c r="VL40" i="5"/>
  <c r="VM40" i="5"/>
  <c r="VN40" i="5"/>
  <c r="VO40" i="5"/>
  <c r="VP40" i="5"/>
  <c r="VQ40" i="5"/>
  <c r="VR40" i="5"/>
  <c r="VS40" i="5"/>
  <c r="VT40" i="5"/>
  <c r="VU40" i="5"/>
  <c r="VV40" i="5"/>
  <c r="VW40" i="5"/>
  <c r="VX40" i="5"/>
  <c r="VY40" i="5"/>
  <c r="VZ40" i="5"/>
  <c r="WA40" i="5"/>
  <c r="WB40" i="5"/>
  <c r="WC40" i="5"/>
  <c r="WD40" i="5"/>
  <c r="WE40" i="5"/>
  <c r="WF40" i="5"/>
  <c r="WG40" i="5"/>
  <c r="WH40" i="5"/>
  <c r="WI40" i="5"/>
  <c r="WJ40" i="5"/>
  <c r="WK40" i="5"/>
  <c r="WL40" i="5"/>
  <c r="WM40" i="5"/>
  <c r="WN40" i="5"/>
  <c r="WO40" i="5"/>
  <c r="WP40" i="5"/>
  <c r="WQ40" i="5"/>
  <c r="WR40" i="5"/>
  <c r="WS40" i="5"/>
  <c r="WT40" i="5"/>
  <c r="WU40" i="5"/>
  <c r="WV40" i="5"/>
  <c r="C39" i="5"/>
  <c r="C40" i="5" s="1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M39" i="4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U40" i="4" s="1"/>
  <c r="MV39" i="4"/>
  <c r="MV40" i="4" s="1"/>
  <c r="MW39" i="4"/>
  <c r="MW40" i="4" s="1"/>
  <c r="MX39" i="4"/>
  <c r="MX40" i="4" s="1"/>
  <c r="MY39" i="4"/>
  <c r="MZ39" i="4"/>
  <c r="MZ40" i="4" s="1"/>
  <c r="NA39" i="4"/>
  <c r="NA40" i="4" s="1"/>
  <c r="NB39" i="4"/>
  <c r="NC39" i="4"/>
  <c r="NC40" i="4" s="1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D40" i="4"/>
  <c r="L40" i="4"/>
  <c r="AM40" i="4"/>
  <c r="AU40" i="4"/>
  <c r="BG40" i="4"/>
  <c r="BO40" i="4"/>
  <c r="CA40" i="4"/>
  <c r="CI40" i="4"/>
  <c r="CU40" i="4"/>
  <c r="DC40" i="4"/>
  <c r="DO40" i="4"/>
  <c r="EI40" i="4"/>
  <c r="EM40" i="4"/>
  <c r="EU40" i="4"/>
  <c r="FO40" i="4"/>
  <c r="FS40" i="4"/>
  <c r="GE40" i="4"/>
  <c r="GU40" i="4"/>
  <c r="HK40" i="4"/>
  <c r="HO40" i="4"/>
  <c r="IM40" i="4"/>
  <c r="IU40" i="4"/>
  <c r="JG40" i="4"/>
  <c r="JW40" i="4"/>
  <c r="KM40" i="4"/>
  <c r="KQ40" i="4"/>
  <c r="LO40" i="4"/>
  <c r="LS40" i="4"/>
  <c r="MA40" i="4"/>
  <c r="ML40" i="4"/>
  <c r="MM40" i="4"/>
  <c r="MQ40" i="4"/>
  <c r="MT40" i="4"/>
  <c r="MY40" i="4"/>
  <c r="NB40" i="4"/>
  <c r="NG40" i="4"/>
  <c r="NJ40" i="4"/>
  <c r="NK40" i="4"/>
  <c r="NR40" i="4"/>
  <c r="NS40" i="4"/>
  <c r="OL40" i="4"/>
  <c r="OQ40" i="4"/>
  <c r="OU40" i="4"/>
  <c r="PG40" i="4"/>
  <c r="PK40" i="4"/>
  <c r="PS40" i="4"/>
  <c r="QA40" i="4"/>
  <c r="QL40" i="4"/>
  <c r="QQ40" i="4"/>
  <c r="QX40" i="4"/>
  <c r="RG40" i="4"/>
  <c r="RK40" i="4"/>
  <c r="RO40" i="4"/>
  <c r="SA40" i="4"/>
  <c r="SE40" i="4"/>
  <c r="SP40" i="4"/>
  <c r="SY40" i="4"/>
  <c r="C39" i="4"/>
  <c r="C40" i="4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40" i="3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40" i="3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40" i="3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40" i="3"/>
  <c r="IM39" i="3"/>
  <c r="IM40" i="3" s="1"/>
  <c r="IN39" i="3"/>
  <c r="IN40" i="3" s="1"/>
  <c r="IO39" i="3"/>
  <c r="IO40" i="3" s="1"/>
  <c r="IP39" i="3"/>
  <c r="IP40" i="3" s="1"/>
  <c r="IQ39" i="3"/>
  <c r="IQ40" i="3" s="1"/>
  <c r="IR40" i="3"/>
  <c r="IS39" i="3"/>
  <c r="IS40" i="3" s="1"/>
  <c r="IT39" i="3"/>
  <c r="IT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P39" i="2"/>
  <c r="JP40" i="2" s="1"/>
  <c r="JQ39" i="2"/>
  <c r="JQ40" i="2" s="1"/>
  <c r="JR39" i="2"/>
  <c r="JR40" i="2" s="1"/>
  <c r="JS39" i="2"/>
  <c r="JS40" i="2" s="1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EE40" i="2"/>
  <c r="EQ40" i="2"/>
  <c r="EU40" i="2"/>
  <c r="FW40" i="2"/>
  <c r="GQ40" i="2"/>
  <c r="HG40" i="2"/>
  <c r="IM40" i="2"/>
  <c r="JC40" i="2"/>
  <c r="JO40" i="2"/>
  <c r="KI40" i="2"/>
  <c r="D39" i="2"/>
  <c r="D40" i="2" s="1"/>
  <c r="E39" i="2"/>
  <c r="E40" i="2" s="1"/>
  <c r="F39" i="2"/>
  <c r="F40" i="2" s="1"/>
  <c r="C39" i="2"/>
  <c r="C40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3" l="1"/>
  <c r="D45" i="4"/>
  <c r="D43" i="4"/>
  <c r="D43" i="5"/>
  <c r="D44" i="5"/>
  <c r="D44" i="4"/>
  <c r="D45" i="5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53" i="3"/>
  <c r="D52" i="3"/>
  <c r="D47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<sst xmlns="http://schemas.openxmlformats.org/spreadsheetml/2006/main" count="3813" uniqueCount="3185">
  <si>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</si>
  <si>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</si>
  <si>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</si>
  <si>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</si>
  <si>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</si>
  <si>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</si>
  <si>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</si>
  <si>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</si>
  <si>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</si>
  <si>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</si>
  <si>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</si>
  <si>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</si>
  <si>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</si>
  <si>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</si>
  <si>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</si>
  <si>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</si>
  <si>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</si>
  <si>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</si>
  <si>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</si>
  <si>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</si>
  <si>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</si>
  <si>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</si>
  <si>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</si>
  <si>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</si>
  <si>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</si>
  <si>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</si>
  <si>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</si>
  <si>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</si>
  <si>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</si>
  <si>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</si>
  <si>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</si>
  <si>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</si>
  <si>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</si>
  <si>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</si>
  <si>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</si>
  <si>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</si>
  <si>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</si>
  <si>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</si>
  <si>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</si>
  <si>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</si>
  <si>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</si>
  <si>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</si>
  <si>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</si>
  <si>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</si>
  <si>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</si>
  <si>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</si>
  <si>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</si>
  <si>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</si>
  <si>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</si>
  <si>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</si>
  <si>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</si>
  <si>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</si>
  <si>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</si>
  <si>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</si>
  <si>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</si>
  <si>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</si>
  <si>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</si>
  <si>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</si>
  <si>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</si>
  <si>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</si>
  <si>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</si>
  <si>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</si>
  <si>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</si>
  <si>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</si>
  <si>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</si>
  <si>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</si>
  <si>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</si>
  <si>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</si>
  <si>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</si>
  <si>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</si>
  <si>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</si>
  <si>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</si>
  <si>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</si>
  <si>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</si>
  <si>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</si>
  <si>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</si>
  <si>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</si>
  <si>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</si>
  <si>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</si>
  <si>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</si>
  <si>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</si>
  <si>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</si>
  <si>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</si>
  <si>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</si>
  <si>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</si>
  <si>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</si>
  <si>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</si>
  <si>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</si>
  <si>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</si>
  <si>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</si>
  <si>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</si>
  <si>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</si>
  <si>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</si>
  <si>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</si>
  <si>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</si>
  <si>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</si>
  <si>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</si>
  <si>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</si>
  <si>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</si>
  <si>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</si>
  <si>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</si>
  <si>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</si>
  <si>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</si>
  <si>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</si>
  <si>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</si>
  <si>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</si>
  <si>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</si>
  <si>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</si>
  <si>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</si>
  <si>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</si>
  <si>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</si>
  <si>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</si>
  <si>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</si>
  <si>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</si>
  <si>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</si>
  <si>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</si>
  <si>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</si>
  <si>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</si>
  <si>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</si>
  <si>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</si>
  <si>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</si>
  <si>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</si>
  <si>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</si>
  <si>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</si>
  <si>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</si>
  <si>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</si>
  <si>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</si>
  <si>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</si>
  <si>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</si>
  <si>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</si>
  <si>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</si>
  <si>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</si>
  <si>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</si>
  <si>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</si>
  <si>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</si>
  <si>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</si>
  <si>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</si>
  <si>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</si>
  <si>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</si>
  <si>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</si>
  <si>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</si>
  <si>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</si>
  <si>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</si>
  <si>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</si>
  <si>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</si>
  <si>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</si>
  <si>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</si>
  <si>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</si>
  <si>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</si>
  <si>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</si>
  <si>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</si>
  <si>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</si>
  <si>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</si>
  <si>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</si>
  <si>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</si>
  <si>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</si>
  <si>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</si>
  <si>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</si>
  <si>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</si>
  <si>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</si>
  <si>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</si>
  <si>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</si>
  <si>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</si>
  <si>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</si>
  <si>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</si>
  <si>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</si>
  <si>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</si>
  <si>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</si>
  <si>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</si>
  <si>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</si>
  <si>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</si>
  <si>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</si>
  <si>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</si>
  <si>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</si>
  <si>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</si>
  <si>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</si>
  <si>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</si>
  <si>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</si>
  <si>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</si>
  <si>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</si>
  <si>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</si>
  <si>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</si>
  <si>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</si>
  <si>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</si>
  <si>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</si>
  <si>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</si>
  <si>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</si>
  <si>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</si>
  <si>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</si>
  <si>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</si>
  <si>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</si>
  <si>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</si>
  <si>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</si>
  <si>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</si>
  <si>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</si>
  <si>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</si>
  <si>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</si>
  <si>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</si>
  <si>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</si>
  <si>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</si>
  <si>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</si>
  <si>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</si>
  <si>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</si>
  <si>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</si>
  <si>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</si>
  <si>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</si>
  <si>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</si>
  <si>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</si>
  <si>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</si>
  <si>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</si>
  <si>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</si>
  <si>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</si>
  <si>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</si>
  <si>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</si>
  <si>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</si>
  <si>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</si>
  <si>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</si>
  <si>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</si>
  <si>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</si>
  <si>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</si>
  <si>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</si>
  <si>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</si>
  <si>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</si>
  <si>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</si>
  <si>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</si>
  <si>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</si>
  <si>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</si>
  <si>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</si>
  <si>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</si>
  <si>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</si>
  <si>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</si>
  <si>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</si>
  <si>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</si>
  <si>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</si>
  <si>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</si>
  <si>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</si>
  <si>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</si>
  <si>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</si>
  <si>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</si>
  <si>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</si>
  <si>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</si>
  <si>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</si>
  <si>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</si>
  <si>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</si>
  <si>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</si>
  <si>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</si>
  <si>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</si>
  <si>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</si>
  <si>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</si>
  <si>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</si>
  <si>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</si>
  <si>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</si>
  <si>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</si>
  <si>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</si>
  <si>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</si>
  <si>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</si>
  <si>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</si>
  <si>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</si>
  <si>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</si>
  <si>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</si>
  <si>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</si>
  <si>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</si>
  <si>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</si>
  <si>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</si>
  <si>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</si>
  <si>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</si>
  <si>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</si>
  <si>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</si>
  <si>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</si>
  <si>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</si>
  <si>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</si>
  <si>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</si>
  <si>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</si>
  <si>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</si>
  <si>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</si>
  <si>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</si>
  <si>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</si>
  <si>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</si>
  <si>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</si>
  <si>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</si>
  <si>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</si>
  <si>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</si>
  <si>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</si>
  <si>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</si>
  <si>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</si>
  <si>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</si>
  <si>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</si>
  <si>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</si>
  <si>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</si>
  <si>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</si>
  <si>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</si>
  <si>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</si>
  <si>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</si>
  <si>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</si>
  <si>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</si>
  <si>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</si>
  <si>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</si>
  <si>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</si>
  <si>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</si>
  <si>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</si>
  <si>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</si>
  <si>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</si>
  <si>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</si>
  <si>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</si>
  <si>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</si>
  <si>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</si>
  <si>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</si>
  <si>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</si>
  <si>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</si>
  <si>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</si>
  <si>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</si>
  <si>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</si>
  <si>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</si>
  <si>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</si>
  <si>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</si>
  <si>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</si>
  <si>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</si>
  <si>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</si>
  <si>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</si>
  <si>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</si>
  <si>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</si>
  <si>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</si>
  <si>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</si>
  <si>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</si>
  <si>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</si>
  <si>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</si>
  <si>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</si>
  <si>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</si>
  <si>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</si>
  <si>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</si>
  <si>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</si>
  <si>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</si>
  <si>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</si>
  <si>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</si>
  <si>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</si>
  <si>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</si>
  <si>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</si>
  <si>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</si>
  <si>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</si>
  <si>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</si>
  <si>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</si>
  <si>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</si>
  <si>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</si>
  <si>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</si>
  <si>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</si>
  <si>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</si>
  <si>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</si>
  <si>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</si>
  <si>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</si>
  <si>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</si>
  <si>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</si>
  <si>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</si>
  <si>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</si>
  <si>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</si>
  <si>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</si>
  <si>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</si>
  <si>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</si>
  <si>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</si>
  <si>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</si>
  <si>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</si>
  <si>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</si>
  <si>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</si>
  <si>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</si>
  <si>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</si>
  <si>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</si>
  <si>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</si>
  <si>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</si>
  <si>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</si>
  <si>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</si>
  <si>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</si>
  <si>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</si>
  <si>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</si>
  <si>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</si>
  <si>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</si>
  <si>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</si>
  <si>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</si>
  <si>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</si>
  <si>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</si>
  <si>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</si>
  <si>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</si>
  <si>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</si>
  <si>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</si>
  <si>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</si>
  <si>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</si>
  <si>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</si>
  <si>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</si>
  <si>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</si>
  <si>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</si>
  <si>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</si>
  <si>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</si>
  <si>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</si>
  <si>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</si>
  <si>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</si>
  <si>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</si>
  <si>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</si>
  <si>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</si>
  <si>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</si>
  <si>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</si>
  <si>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</si>
  <si>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</si>
  <si>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</si>
  <si>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</si>
  <si>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</si>
  <si>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</si>
  <si>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</si>
  <si>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</si>
  <si>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</si>
  <si>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</si>
  <si>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</si>
  <si>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</si>
  <si>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</si>
  <si>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</si>
  <si>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</si>
  <si>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</si>
  <si>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</si>
  <si>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</si>
  <si>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</si>
  <si>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</si>
  <si>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</si>
  <si>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</si>
  <si>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</si>
  <si>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</si>
  <si>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</si>
  <si>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</si>
  <si>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</si>
  <si>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</si>
  <si>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</si>
  <si>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</si>
  <si>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</si>
  <si>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</si>
  <si>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</si>
  <si>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</si>
  <si>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</si>
  <si>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</si>
  <si>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</si>
  <si>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</si>
  <si>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</si>
  <si>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</si>
  <si>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</si>
  <si>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</si>
  <si>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</si>
  <si>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</si>
  <si>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</si>
  <si>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</si>
  <si>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</si>
  <si>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</si>
  <si>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</si>
  <si>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</si>
  <si>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</si>
  <si>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</si>
  <si>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</si>
  <si>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</si>
  <si>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</si>
  <si>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</si>
  <si>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</si>
  <si>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</si>
  <si>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</si>
  <si>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</si>
  <si>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</si>
  <si>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</si>
  <si>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</si>
  <si>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</si>
  <si>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</si>
  <si>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</si>
  <si>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</si>
  <si>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</si>
  <si>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</si>
  <si>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</si>
  <si>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</si>
  <si>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</si>
  <si>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</si>
  <si>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</si>
  <si>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</si>
  <si>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</si>
  <si>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</si>
  <si>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</si>
  <si>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</si>
  <si>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</si>
  <si>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</si>
  <si>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</si>
  <si>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</si>
  <si>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</si>
  <si>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</si>
  <si>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</si>
  <si>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</si>
  <si>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</si>
  <si>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</si>
  <si>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</si>
  <si>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</si>
  <si>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</si>
  <si>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</si>
  <si>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</si>
  <si>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</si>
  <si>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</si>
  <si>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</si>
  <si>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</si>
  <si>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</si>
  <si>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</si>
  <si>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</si>
  <si>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</si>
  <si>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</si>
  <si>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</si>
  <si>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</si>
  <si>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</si>
  <si>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</si>
  <si>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</si>
  <si>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</si>
  <si>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</si>
  <si>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</si>
  <si>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</si>
  <si>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</si>
  <si>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</si>
  <si>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</si>
  <si>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</si>
  <si>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</si>
  <si>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</si>
  <si>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</si>
  <si>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</si>
  <si>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</si>
  <si>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</si>
  <si>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</si>
  <si>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</si>
  <si>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</si>
  <si>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</si>
  <si>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</si>
  <si>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</si>
  <si>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</si>
  <si>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</si>
  <si>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</si>
  <si>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</si>
  <si>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</si>
  <si>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</si>
  <si>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</si>
  <si>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</si>
  <si>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</si>
  <si>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</si>
  <si>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</si>
  <si>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</si>
  <si>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</si>
  <si>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</si>
  <si>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</si>
  <si>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</si>
  <si>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</si>
  <si>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</si>
  <si>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</si>
  <si>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</si>
  <si>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</si>
  <si>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</si>
  <si>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</si>
  <si>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</si>
  <si>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</si>
  <si>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</si>
  <si>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</si>
  <si>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</si>
  <si>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</si>
  <si>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</si>
  <si>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</si>
  <si>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</si>
  <si>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</si>
  <si>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</si>
  <si>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</si>
  <si>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</si>
  <si>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</si>
  <si>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</si>
  <si>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</si>
  <si>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</si>
  <si>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</si>
  <si>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</si>
  <si>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</si>
  <si>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</si>
  <si>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</si>
  <si>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</si>
  <si>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</si>
  <si>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</si>
  <si>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</si>
  <si>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</si>
  <si>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</si>
  <si>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</si>
  <si>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</si>
  <si>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</si>
  <si>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</si>
  <si>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</si>
  <si>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</si>
  <si>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</si>
  <si>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</si>
  <si>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</si>
  <si>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</si>
  <si>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</si>
  <si>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</si>
  <si>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</si>
  <si>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</si>
  <si>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</si>
  <si>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</si>
  <si>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</si>
  <si>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</si>
  <si>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</si>
  <si>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</si>
  <si>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</si>
  <si>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</si>
  <si>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</si>
  <si>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</si>
  <si>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</si>
  <si>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</si>
  <si>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</si>
  <si>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</si>
  <si>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</si>
  <si>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</si>
  <si>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</si>
  <si>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</si>
  <si>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</si>
  <si>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</si>
  <si>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</si>
  <si>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</si>
  <si>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</si>
  <si>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</si>
  <si>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</si>
  <si>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</si>
  <si>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</si>
  <si>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</si>
  <si>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</si>
  <si>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</si>
  <si>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</si>
  <si>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</si>
  <si>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</si>
  <si>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</si>
  <si>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</si>
  <si>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</si>
  <si>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</si>
  <si>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</si>
  <si>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</si>
  <si>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</si>
  <si>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</si>
  <si>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</si>
  <si>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</si>
  <si>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</si>
  <si>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</si>
  <si>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</si>
  <si>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</si>
  <si>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</si>
  <si>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</si>
  <si>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</si>
  <si>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</si>
  <si>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</si>
  <si>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</si>
  <si>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</si>
  <si>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</si>
  <si>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</si>
  <si>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</si>
  <si>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</si>
  <si>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</si>
  <si>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</si>
  <si>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</si>
  <si>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</si>
  <si>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</si>
  <si>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</si>
  <si>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</si>
  <si>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</si>
  <si>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</si>
  <si>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</si>
  <si>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</si>
  <si>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</si>
  <si>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</si>
  <si>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</si>
  <si>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</si>
  <si>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</si>
  <si>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</si>
  <si>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</si>
  <si>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</si>
  <si>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</si>
  <si>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</si>
  <si>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</si>
  <si>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</si>
  <si>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</si>
  <si>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</si>
  <si>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</si>
  <si>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</si>
  <si>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</si>
  <si>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</si>
  <si>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</si>
  <si>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</si>
  <si>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</si>
  <si>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</si>
  <si>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</si>
  <si>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</si>
  <si>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</si>
  <si>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</si>
  <si>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</si>
  <si>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</si>
  <si>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</si>
  <si>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</si>
  <si>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</si>
  <si>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</si>
  <si>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</si>
  <si>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</si>
  <si>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</si>
  <si>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</si>
  <si>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</si>
  <si>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</si>
  <si>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</si>
  <si>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</si>
  <si>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</si>
  <si>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</si>
  <si>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</si>
  <si>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</si>
  <si>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</si>
  <si>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</si>
  <si>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</si>
  <si>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</si>
  <si>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</si>
  <si>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</si>
  <si>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</si>
  <si>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</si>
  <si>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</si>
  <si>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</si>
  <si>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</si>
  <si>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</si>
  <si>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</si>
  <si>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</si>
  <si>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</si>
  <si>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</si>
  <si>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</si>
  <si>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</si>
  <si>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</si>
  <si>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</si>
  <si>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</si>
  <si>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</si>
  <si>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</si>
  <si>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</si>
  <si>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</si>
  <si>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</si>
  <si>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</si>
  <si>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</si>
  <si>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</si>
  <si>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</si>
  <si>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</si>
  <si>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</si>
  <si>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</si>
  <si>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</si>
  <si>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</si>
  <si>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</si>
  <si>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</si>
  <si>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</si>
  <si>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</si>
  <si>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</si>
  <si>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</si>
  <si>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</si>
  <si>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</si>
  <si>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</si>
  <si>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</si>
  <si>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</si>
  <si>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</si>
  <si>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</si>
  <si>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</si>
  <si>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</si>
  <si>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</si>
  <si>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</si>
  <si>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</si>
  <si>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</si>
  <si>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</si>
  <si>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</si>
  <si>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</si>
  <si>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</si>
  <si>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</si>
  <si>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</si>
  <si>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</si>
  <si>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</si>
  <si>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</si>
  <si>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</si>
  <si>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</si>
  <si>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</si>
  <si>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</si>
  <si>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</si>
  <si>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</si>
  <si>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</si>
  <si>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</si>
  <si>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</si>
  <si>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</si>
  <si>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</si>
  <si>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</si>
  <si>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</si>
  <si>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</si>
  <si>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</si>
  <si>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</si>
  <si>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</si>
  <si>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</si>
  <si>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</si>
  <si>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</si>
  <si>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</si>
  <si>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</si>
  <si>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</si>
  <si>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</si>
  <si>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</si>
  <si>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</si>
  <si>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</si>
  <si>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</si>
  <si>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</si>
  <si>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</si>
  <si>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</si>
  <si>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</si>
  <si>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</si>
  <si>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</si>
  <si>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</si>
  <si>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</si>
  <si>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</si>
  <si>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</si>
  <si>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</si>
  <si>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</si>
  <si>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</si>
  <si>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</si>
  <si>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</si>
  <si>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</si>
  <si>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</si>
  <si>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</si>
  <si>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</si>
  <si>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</si>
  <si>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</si>
  <si>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</si>
  <si>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</si>
  <si>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</si>
  <si>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</si>
  <si>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</si>
  <si>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</si>
  <si>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</si>
  <si>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</si>
  <si>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</si>
  <si>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</si>
  <si>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</si>
  <si>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</si>
  <si>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</si>
  <si>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</si>
  <si>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</si>
  <si>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</si>
  <si>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</si>
  <si>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</si>
  <si>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</si>
  <si>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</si>
  <si>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</si>
  <si>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</si>
  <si>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</si>
  <si>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</si>
  <si>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</si>
  <si>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</si>
  <si>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</si>
  <si>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</si>
  <si>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</si>
  <si>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</si>
  <si>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</si>
  <si>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</si>
  <si>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</si>
  <si>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</si>
  <si>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</si>
  <si>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</si>
  <si>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</si>
  <si>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</si>
  <si>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</si>
  <si>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</si>
  <si>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</si>
  <si>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</si>
  <si>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</si>
  <si>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</si>
  <si>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</si>
  <si>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</si>
  <si>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</si>
  <si>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</si>
  <si>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</si>
  <si>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</si>
  <si>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</si>
  <si>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</si>
  <si>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</si>
  <si>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</si>
  <si>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</si>
  <si>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</si>
  <si>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</si>
  <si>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</si>
  <si>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</si>
  <si>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</si>
  <si>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</si>
  <si>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</si>
  <si>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</si>
  <si>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</si>
  <si>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</si>
  <si>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</si>
  <si>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</si>
  <si>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</si>
  <si>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</si>
  <si>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</si>
  <si>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</si>
  <si>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</si>
  <si>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</si>
  <si>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</si>
  <si>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</si>
  <si>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</si>
  <si>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</si>
  <si>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</si>
  <si>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</si>
  <si>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</si>
  <si>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</si>
  <si>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</si>
  <si>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</si>
  <si>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</si>
  <si>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</si>
  <si>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</si>
  <si>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</si>
  <si>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</si>
  <si>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</si>
  <si>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</si>
  <si>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</si>
  <si>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</si>
  <si>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</si>
  <si>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</si>
  <si>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</si>
  <si>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</si>
  <si>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</si>
  <si>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</si>
  <si>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</si>
  <si>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</si>
  <si>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</si>
  <si>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</si>
  <si>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</si>
  <si>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</si>
  <si>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</si>
  <si>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</si>
  <si>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</si>
  <si>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</si>
  <si>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</si>
  <si>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</si>
  <si>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</si>
  <si>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</si>
  <si>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</si>
  <si>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</si>
  <si>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</si>
  <si>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</si>
  <si>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</si>
  <si>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</si>
  <si>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</si>
  <si>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</si>
  <si>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</si>
  <si>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</si>
  <si>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</si>
  <si>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</si>
  <si>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</si>
  <si>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</si>
  <si>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</si>
  <si>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</si>
  <si>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</si>
  <si>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</si>
  <si>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</si>
  <si>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</si>
  <si>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</si>
  <si>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</si>
  <si>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</si>
  <si>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</si>
  <si>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</si>
  <si>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</si>
  <si>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</si>
  <si>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</si>
  <si>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</si>
  <si>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</si>
  <si>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</si>
  <si>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</si>
  <si>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</si>
  <si>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</si>
  <si>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</si>
  <si>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</si>
  <si>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</si>
  <si>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</si>
  <si>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</si>
  <si>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</si>
  <si>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</si>
  <si>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</si>
  <si>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</si>
  <si>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</si>
  <si>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</si>
  <si>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</si>
  <si>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</si>
  <si>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</si>
  <si>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</si>
  <si>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</si>
  <si>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</si>
  <si>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</si>
  <si>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</si>
  <si>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</si>
  <si>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</si>
  <si>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</si>
  <si>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</si>
  <si>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</si>
  <si>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</si>
  <si>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</si>
  <si>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</si>
  <si>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</si>
  <si>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</si>
  <si>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</si>
  <si>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</si>
  <si>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</si>
  <si>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</si>
  <si>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</si>
  <si>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</si>
  <si>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</si>
  <si>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</si>
  <si>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</si>
  <si>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</si>
  <si>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</si>
  <si>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</si>
  <si>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</si>
  <si>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</si>
  <si>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</si>
  <si>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</si>
  <si>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</si>
  <si>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</si>
  <si>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</si>
  <si>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</si>
  <si>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</si>
  <si>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</si>
  <si>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</si>
  <si>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</si>
  <si>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</si>
  <si>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</si>
  <si>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</si>
  <si>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</si>
  <si>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</si>
  <si>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</si>
  <si>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</si>
  <si>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</si>
  <si>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</si>
  <si>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</si>
  <si>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</si>
  <si>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</si>
  <si>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</si>
  <si>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</si>
  <si>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</si>
  <si>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</si>
  <si>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</si>
  <si>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</si>
  <si>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</si>
  <si>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</si>
  <si>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</si>
  <si>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</si>
  <si>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</si>
  <si>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</si>
  <si>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</si>
  <si>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</si>
  <si>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</si>
  <si>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</si>
  <si>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</si>
  <si>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</si>
  <si>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</si>
  <si>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</si>
  <si>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</si>
  <si>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</si>
  <si>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</si>
  <si>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</si>
  <si>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</si>
  <si>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</si>
  <si>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</si>
  <si>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</si>
  <si>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</si>
  <si>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</si>
  <si>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</si>
  <si>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</si>
  <si>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</si>
  <si>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</si>
  <si>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</si>
  <si>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</si>
  <si>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</si>
  <si>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</si>
  <si>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</si>
  <si>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</si>
  <si>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</si>
  <si>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</si>
  <si>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</si>
  <si>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</si>
  <si>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</si>
  <si>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</si>
  <si>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</si>
  <si>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</si>
  <si>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</si>
  <si>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</si>
  <si>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</si>
  <si>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</si>
  <si>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</si>
  <si>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</si>
  <si>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</si>
  <si>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</si>
  <si>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</si>
  <si>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</si>
  <si>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</si>
  <si>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</si>
  <si>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</si>
  <si>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</si>
  <si>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</si>
  <si>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</si>
  <si>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</si>
  <si>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</si>
  <si>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</si>
  <si>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</si>
  <si>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</si>
  <si>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</si>
  <si>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</si>
  <si>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</si>
  <si>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</si>
  <si>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</si>
  <si>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</si>
  <si>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</si>
  <si>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</si>
  <si>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</si>
  <si>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</si>
  <si>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</si>
  <si>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</si>
  <si>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</si>
  <si>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</si>
  <si>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</si>
  <si>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</si>
  <si>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</si>
  <si>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</si>
  <si>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</si>
  <si>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</si>
  <si>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</si>
  <si>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</si>
  <si>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</si>
  <si>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</si>
  <si>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</si>
  <si>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</si>
  <si>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</si>
  <si>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</si>
  <si>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</si>
  <si>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</si>
  <si>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</si>
  <si>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</si>
  <si>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</si>
  <si>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</si>
  <si>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</si>
  <si>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</si>
  <si>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</si>
  <si>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</si>
  <si>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</si>
  <si>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</si>
  <si>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</si>
  <si>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</si>
  <si>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</si>
  <si>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</si>
  <si>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</si>
  <si>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</si>
  <si>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</si>
  <si>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</si>
  <si>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</si>
  <si>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</si>
  <si>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</si>
  <si>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</si>
  <si>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</si>
  <si>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</si>
  <si>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</si>
  <si>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</si>
  <si>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</si>
  <si>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</si>
  <si>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</si>
  <si>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</si>
  <si>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</si>
  <si>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</si>
  <si>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</si>
  <si>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</si>
  <si>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</si>
  <si>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</si>
  <si>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</si>
  <si>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</si>
  <si>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</si>
  <si>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</si>
  <si>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</si>
  <si>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</si>
  <si>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</si>
  <si>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</si>
  <si>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</si>
  <si>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</si>
  <si>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</si>
  <si>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</si>
  <si>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</si>
  <si>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</si>
  <si>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</si>
  <si>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</si>
  <si>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</si>
  <si>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</si>
  <si>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</si>
  <si>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</si>
  <si>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</si>
  <si>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</si>
  <si>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</si>
  <si>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</si>
  <si>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</si>
  <si>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</si>
  <si>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</si>
  <si>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</si>
  <si>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</si>
  <si>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</si>
  <si>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</si>
  <si>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</si>
  <si>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</si>
  <si>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</si>
  <si>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</si>
  <si>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</si>
  <si>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</si>
  <si>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</si>
  <si>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</si>
  <si>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</si>
  <si>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</si>
  <si>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</si>
  <si>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</si>
  <si>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</si>
  <si>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</si>
  <si>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</si>
  <si>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</si>
  <si>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</si>
  <si>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</si>
  <si>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</si>
  <si>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</si>
  <si>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</si>
  <si>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</si>
  <si>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</si>
  <si>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</si>
  <si>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</si>
  <si>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</si>
  <si>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</si>
  <si>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</si>
  <si>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</si>
  <si>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</si>
  <si>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</si>
  <si>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</si>
  <si>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</si>
  <si>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</si>
  <si>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</si>
  <si>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</si>
  <si>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</si>
  <si>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</si>
  <si>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</si>
  <si>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</si>
  <si>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</si>
  <si>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</si>
  <si>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</si>
  <si>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</si>
  <si>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</si>
  <si>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</si>
  <si>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</si>
  <si>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</si>
  <si>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</si>
  <si>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</si>
  <si>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</si>
  <si>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</si>
  <si>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</si>
  <si>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</si>
  <si>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</si>
  <si>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</si>
  <si>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</si>
  <si>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</si>
  <si>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</si>
  <si>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</si>
  <si>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</si>
  <si>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</si>
  <si>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</si>
  <si>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</si>
  <si>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</si>
  <si>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</si>
  <si>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</si>
  <si>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</si>
  <si>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</si>
  <si>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</si>
  <si>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</si>
  <si>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</si>
  <si>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</si>
  <si>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</si>
  <si>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</si>
  <si>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</si>
  <si>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</si>
  <si>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</si>
  <si>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</si>
  <si>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</si>
  <si>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</si>
  <si>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</si>
  <si>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</si>
  <si>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</si>
  <si>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</si>
  <si>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</si>
  <si>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</si>
  <si>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</si>
  <si>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</si>
  <si>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</si>
  <si>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</si>
  <si>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</si>
  <si>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</si>
  <si>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</si>
  <si>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</si>
  <si>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</si>
  <si>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</si>
  <si>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</si>
  <si>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</si>
  <si>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</si>
  <si>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</si>
  <si>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</si>
  <si>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</si>
  <si>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</si>
  <si>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</si>
  <si>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</si>
  <si>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</si>
  <si>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</si>
  <si>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</si>
  <si>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</si>
  <si>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</si>
  <si>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</si>
  <si>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</si>
  <si>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</si>
  <si>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</si>
  <si>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</si>
  <si>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</si>
  <si>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</si>
  <si>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</si>
  <si>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</si>
  <si>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</si>
  <si>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</si>
  <si>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</si>
  <si>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</si>
  <si>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</si>
  <si>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</si>
  <si>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</si>
  <si>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</si>
  <si>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</si>
  <si>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</si>
  <si>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</si>
  <si>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</si>
  <si>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</si>
  <si>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</si>
  <si>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</si>
  <si>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</si>
  <si>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</si>
  <si>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</si>
  <si>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</si>
  <si>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</si>
  <si>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</si>
  <si>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</si>
  <si>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</si>
  <si>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</si>
  <si>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</si>
  <si>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</si>
  <si>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</si>
  <si>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</si>
  <si>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</si>
  <si>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</si>
  <si>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</si>
  <si>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</si>
  <si>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</si>
  <si>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</si>
  <si>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</si>
  <si>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</si>
  <si>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</si>
  <si>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</si>
  <si>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</si>
  <si>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</si>
  <si>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</si>
  <si>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</si>
  <si>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</si>
  <si>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</si>
  <si>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</si>
  <si>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</si>
  <si>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</si>
  <si>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</si>
  <si>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</si>
  <si>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</si>
  <si>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</si>
  <si>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</si>
  <si>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</si>
  <si>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</si>
  <si>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</si>
  <si>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</si>
  <si>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</si>
  <si>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</si>
  <si>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</si>
  <si>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</si>
  <si>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</si>
  <si>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</si>
  <si>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</si>
  <si>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</si>
  <si>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</si>
  <si>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</si>
  <si>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</si>
  <si>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</si>
  <si>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</si>
  <si>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</si>
  <si>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</si>
  <si>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</si>
  <si>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</si>
  <si>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</si>
  <si>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</si>
  <si>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</si>
  <si>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</si>
  <si>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</si>
  <si>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</si>
  <si>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</si>
  <si>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</si>
  <si>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</si>
  <si>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</si>
  <si>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</si>
  <si>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</si>
  <si>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</si>
  <si>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</si>
  <si>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</si>
  <si>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</si>
  <si>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</si>
  <si>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</si>
  <si>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</si>
  <si>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</si>
  <si>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</si>
  <si>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</si>
  <si>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</si>
  <si>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</si>
  <si>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</si>
  <si>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</si>
  <si>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</si>
  <si>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</si>
  <si>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</si>
  <si>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</si>
  <si>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</si>
  <si>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</si>
  <si>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</si>
  <si>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</si>
  <si>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</si>
  <si>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</si>
  <si>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</si>
  <si>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</si>
  <si>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</si>
  <si>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</si>
  <si>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</si>
  <si>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</si>
  <si>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</si>
  <si>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</si>
  <si>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</si>
  <si>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</si>
  <si>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</si>
  <si>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</si>
  <si>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</si>
  <si>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</si>
  <si>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</si>
  <si>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</si>
  <si>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</si>
  <si>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</si>
  <si>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</si>
  <si>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</si>
  <si>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</si>
  <si>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</si>
  <si>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</si>
  <si>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</si>
  <si>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</si>
  <si>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</si>
  <si>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</si>
  <si>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</si>
  <si>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</si>
  <si>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</si>
  <si>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</si>
  <si>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</si>
  <si>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</si>
  <si>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</si>
  <si>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</si>
  <si>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</si>
  <si>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</si>
  <si>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</si>
  <si>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</si>
  <si>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</si>
  <si>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</si>
  <si>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</si>
  <si>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</si>
  <si>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</si>
  <si>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</si>
  <si>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</si>
  <si>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</si>
  <si>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</si>
  <si>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</si>
  <si>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</si>
  <si>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</si>
  <si>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</si>
  <si>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</si>
  <si>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</si>
  <si>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</si>
  <si>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</si>
  <si>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</si>
  <si>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</si>
  <si>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</si>
  <si>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</si>
  <si>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</si>
  <si>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</si>
  <si>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</si>
  <si>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</si>
  <si>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</si>
  <si>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</si>
  <si>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</si>
  <si>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</si>
  <si>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</si>
  <si>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</si>
  <si>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</si>
  <si>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</si>
  <si>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</si>
  <si>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</si>
  <si>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</si>
  <si>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</si>
  <si>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</si>
  <si>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</si>
  <si>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</si>
  <si>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</si>
  <si>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</si>
  <si>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</si>
  <si>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</si>
  <si>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</si>
  <si>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</si>
  <si>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</si>
  <si>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</si>
  <si>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</si>
  <si>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</si>
  <si>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</si>
  <si>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</si>
  <si>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</si>
  <si>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</si>
  <si>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</si>
  <si>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</si>
  <si>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</si>
  <si>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</si>
  <si>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</si>
  <si>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</si>
  <si>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</si>
  <si>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</si>
  <si>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</si>
  <si>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</si>
  <si>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</si>
  <si>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</si>
  <si>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</si>
  <si>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</si>
  <si>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</si>
  <si>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</si>
  <si>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</si>
  <si>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</si>
  <si>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</si>
  <si>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</si>
  <si>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</si>
  <si>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</si>
  <si>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</si>
  <si>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</si>
  <si>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</si>
  <si>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</si>
  <si>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</si>
  <si>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</si>
  <si>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</si>
  <si>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</si>
  <si>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</si>
  <si>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</si>
  <si>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</si>
  <si>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</si>
  <si>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</si>
  <si>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</si>
  <si>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</si>
  <si>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</si>
  <si>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</si>
  <si>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</si>
  <si>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</si>
  <si>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</si>
  <si>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</si>
  <si>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</si>
  <si>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</si>
  <si>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</si>
  <si>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</si>
  <si>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</si>
  <si>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</si>
  <si>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</si>
  <si>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</si>
  <si>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</si>
  <si>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</si>
  <si>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</si>
  <si>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</si>
  <si>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</si>
  <si>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</si>
  <si>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</si>
  <si>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</si>
  <si>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</si>
  <si>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</si>
  <si>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</si>
  <si>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</si>
  <si>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</si>
  <si>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</si>
  <si>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</si>
  <si>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</si>
  <si>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</si>
  <si>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</si>
  <si>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</si>
  <si>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</si>
  <si>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</si>
  <si>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</si>
  <si>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</si>
  <si>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</si>
  <si>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</si>
  <si>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</si>
  <si>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</si>
  <si>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</si>
  <si>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</si>
  <si>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</si>
  <si>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</si>
  <si>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</si>
  <si>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</si>
  <si>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</si>
  <si>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</si>
  <si>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</si>
  <si>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</si>
  <si>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</si>
  <si>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</si>
  <si>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</si>
  <si>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</si>
  <si>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</si>
  <si>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</si>
  <si>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</si>
  <si>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</si>
  <si>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</si>
  <si>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</si>
  <si>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</si>
  <si>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</si>
  <si>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</si>
  <si>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</si>
  <si>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</si>
  <si>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</si>
  <si>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</si>
  <si>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</si>
  <si>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</si>
  <si>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</si>
  <si>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</si>
  <si>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</si>
  <si>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</si>
  <si>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</si>
  <si>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</si>
  <si>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</si>
  <si>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</si>
  <si>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</si>
  <si>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</si>
  <si>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</si>
  <si>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</si>
  <si>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</si>
  <si>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</si>
  <si>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</si>
  <si>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</si>
  <si>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</si>
  <si>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</si>
  <si>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</si>
  <si>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</si>
  <si>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</si>
  <si>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</si>
  <si>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</si>
  <si>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</si>
  <si>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</si>
  <si>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</si>
  <si>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</si>
  <si>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</si>
  <si>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</si>
  <si>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</si>
  <si>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</si>
  <si>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</si>
  <si>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</si>
  <si>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</si>
  <si>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</si>
  <si>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</si>
  <si>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</si>
  <si>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</si>
  <si>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</si>
  <si>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</si>
  <si>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</si>
  <si>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</si>
  <si>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</si>
  <si>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</si>
  <si>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</si>
  <si>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</si>
  <si>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</si>
  <si>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</si>
  <si>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</si>
  <si>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</si>
  <si>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</si>
  <si>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</si>
  <si>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</si>
  <si>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</si>
  <si>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</si>
  <si>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</si>
  <si>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</si>
  <si>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</si>
  <si>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</si>
  <si>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</si>
  <si>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</si>
  <si>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</si>
  <si>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</si>
  <si>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</si>
  <si>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</si>
  <si>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</si>
  <si>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</si>
  <si>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</si>
  <si>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</si>
  <si>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</si>
  <si>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</si>
  <si>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</si>
  <si>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</si>
  <si>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</si>
  <si>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</si>
  <si>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</si>
  <si>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</si>
  <si>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</si>
  <si>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</si>
  <si>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</si>
  <si>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</si>
  <si>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</si>
  <si>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</si>
  <si>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</si>
  <si>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</si>
  <si>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</si>
  <si>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</si>
  <si>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</si>
  <si>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</si>
  <si>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</si>
  <si>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</si>
  <si>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</si>
  <si>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</si>
  <si>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</si>
  <si>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</si>
  <si>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</si>
  <si>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</si>
  <si>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</si>
  <si>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</si>
  <si>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</si>
  <si>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</si>
  <si>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</si>
  <si>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</si>
  <si>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</si>
  <si>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</si>
  <si>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</si>
  <si>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</si>
  <si>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</si>
  <si>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</si>
  <si>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</si>
  <si>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</si>
  <si>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</si>
  <si>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</si>
  <si>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</si>
  <si>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</si>
  <si>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</si>
  <si>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</si>
  <si>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</si>
  <si>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</si>
  <si>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</si>
  <si>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</si>
  <si>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</si>
  <si>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</si>
  <si>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</si>
  <si>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</si>
  <si>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</si>
  <si>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</si>
  <si>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</si>
  <si>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</si>
  <si>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</si>
  <si>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</si>
  <si>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</si>
  <si>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</si>
  <si>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</si>
  <si>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</si>
  <si>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</si>
  <si>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</si>
  <si>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</si>
  <si>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</si>
  <si>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</si>
  <si>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</si>
  <si>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</si>
  <si>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</si>
  <si>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</si>
  <si>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</si>
  <si>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</si>
  <si>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</si>
  <si>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</si>
  <si>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</si>
  <si>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</si>
  <si>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</si>
  <si>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</si>
  <si>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</si>
  <si>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</si>
  <si>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</si>
  <si>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</si>
  <si>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</si>
  <si>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</si>
  <si>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</si>
  <si>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</si>
  <si>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</si>
  <si>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</si>
  <si>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</si>
  <si>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</si>
  <si>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</si>
  <si>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</si>
  <si>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</si>
  <si>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</si>
  <si>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</si>
  <si>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</si>
  <si>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</si>
  <si>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</si>
  <si>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</si>
  <si>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</si>
  <si>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</si>
  <si>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</si>
  <si>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</si>
  <si>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</si>
  <si>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</si>
  <si>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</si>
  <si>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</si>
  <si>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</si>
  <si>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</si>
  <si>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</si>
  <si>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</si>
  <si>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</si>
  <si>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</si>
  <si>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</si>
  <si>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</si>
  <si>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</si>
  <si>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</si>
  <si>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</si>
  <si>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</si>
  <si>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</si>
  <si>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</si>
  <si>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</si>
  <si>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</si>
  <si>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</si>
  <si>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</si>
  <si>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</si>
  <si>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</si>
  <si>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</si>
  <si>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</si>
  <si>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</si>
  <si>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</si>
  <si>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</si>
  <si>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</si>
  <si>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</si>
  <si>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</si>
  <si>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</si>
  <si>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</si>
  <si>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</si>
  <si>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</si>
  <si>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</si>
  <si>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</si>
  <si>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</si>
  <si>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</si>
  <si>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</si>
  <si>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</si>
  <si>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</si>
  <si>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</si>
  <si>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</si>
  <si>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</si>
  <si>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</si>
  <si>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</si>
  <si>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</si>
  <si>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</si>
  <si>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</si>
  <si>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</si>
  <si>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</si>
  <si>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</si>
  <si>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</si>
  <si>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</si>
  <si>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</si>
  <si>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</si>
  <si>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</si>
  <si>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</si>
  <si>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</si>
  <si>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</si>
  <si>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</si>
  <si>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</si>
  <si>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</si>
  <si>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</si>
  <si>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</si>
  <si>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</si>
  <si>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</si>
  <si>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</si>
  <si>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</si>
  <si>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</si>
  <si>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</si>
  <si>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</si>
  <si>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</si>
  <si>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</si>
  <si>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</si>
  <si>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</si>
  <si>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</si>
  <si>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</si>
  <si>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</si>
  <si>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</si>
  <si>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</si>
  <si>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</si>
  <si>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</si>
  <si>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</si>
  <si>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</si>
  <si>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</si>
  <si>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</si>
  <si>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</si>
  <si>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</si>
  <si>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</si>
  <si>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</si>
  <si>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</si>
  <si>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</si>
  <si>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</si>
  <si>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</si>
  <si>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</si>
  <si>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</si>
  <si>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</si>
  <si>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</si>
  <si>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</si>
  <si>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</si>
  <si>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</si>
  <si>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</si>
  <si>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</si>
  <si>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</si>
  <si>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</si>
  <si>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</si>
  <si>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</si>
  <si>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</si>
  <si>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</si>
  <si>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</si>
  <si>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</si>
  <si>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</si>
  <si>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</si>
  <si>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</si>
  <si>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</si>
  <si>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</si>
  <si>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</si>
  <si>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</si>
  <si>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</si>
  <si>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</si>
  <si>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</si>
  <si>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</si>
  <si>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</si>
  <si>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</si>
  <si>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</si>
  <si>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</si>
  <si>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</si>
  <si>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</si>
  <si>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</si>
  <si>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</si>
  <si>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</si>
  <si>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</si>
  <si>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</si>
  <si>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</si>
  <si>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</si>
  <si>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</si>
  <si>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</si>
  <si>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</si>
  <si>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</si>
  <si>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</si>
  <si>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</si>
  <si>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</si>
  <si>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</si>
  <si>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</si>
  <si>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</si>
  <si>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</si>
  <si>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</si>
  <si>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</si>
  <si>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</si>
  <si>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</si>
  <si>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</si>
  <si>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</si>
  <si>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</si>
  <si>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</si>
  <si>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</si>
  <si>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</si>
  <si>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</si>
  <si>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</si>
  <si>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</si>
  <si>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</si>
  <si>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</si>
  <si>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</si>
  <si>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</si>
  <si>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</si>
  <si>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</si>
  <si>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</si>
  <si>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</si>
  <si>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</si>
  <si>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</si>
  <si>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</si>
  <si>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</si>
  <si>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</si>
  <si>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</si>
  <si>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</si>
  <si>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</si>
  <si>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</si>
  <si>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</si>
  <si>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</si>
  <si>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</si>
  <si>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</si>
  <si>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</si>
  <si>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</si>
  <si>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</si>
  <si>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</si>
  <si>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</si>
  <si>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</si>
  <si>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</si>
  <si>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</si>
  <si>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</si>
  <si>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</si>
  <si>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</si>
  <si>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</si>
  <si>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</si>
  <si>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</si>
  <si>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</si>
  <si>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</si>
  <si>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</si>
  <si>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</si>
  <si>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</si>
  <si>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</si>
  <si>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</si>
  <si>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</si>
  <si>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</si>
  <si>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</si>
  <si>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</si>
  <si>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</si>
  <si>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</si>
  <si>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</si>
  <si>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</si>
  <si>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</si>
  <si>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</si>
  <si>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</si>
  <si>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</si>
  <si>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</si>
  <si>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</si>
  <si>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</si>
  <si>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</si>
  <si>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</si>
  <si>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</si>
  <si>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</si>
  <si>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</si>
  <si>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</si>
  <si>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</si>
  <si>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</si>
  <si>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</si>
  <si>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</si>
  <si>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</si>
  <si>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</si>
  <si>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</si>
  <si>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</si>
  <si>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</si>
  <si>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</si>
  <si>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</si>
  <si>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</si>
  <si>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</si>
  <si>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</si>
  <si>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</si>
  <si>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</si>
  <si>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</si>
  <si>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</si>
  <si>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</si>
  <si>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</si>
  <si>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</si>
  <si>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</si>
  <si>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</si>
  <si>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</si>
  <si>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</si>
  <si>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</si>
  <si>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</si>
  <si>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</si>
  <si>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</si>
  <si>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</si>
  <si>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</si>
  <si>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</si>
  <si>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</si>
  <si>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</si>
  <si>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</si>
  <si>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</si>
  <si>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</si>
  <si>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</si>
  <si>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</si>
  <si>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</si>
  <si>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</si>
  <si>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</si>
  <si>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</si>
  <si>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</si>
  <si>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</si>
  <si>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</si>
  <si>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</si>
  <si>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</si>
  <si>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</si>
  <si>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</si>
  <si>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</si>
  <si>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</si>
  <si>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</si>
  <si>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</si>
  <si>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</si>
  <si>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</si>
  <si>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</si>
  <si>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</si>
  <si>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</si>
  <si>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</si>
  <si>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</si>
  <si>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</si>
  <si>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</si>
  <si>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</si>
  <si>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</si>
  <si>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</si>
  <si>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</si>
  <si>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</si>
  <si>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</si>
  <si>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</si>
  <si>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</si>
  <si>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</si>
  <si>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</si>
  <si>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</si>
  <si>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</si>
  <si>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</si>
  <si>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</si>
  <si>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</si>
  <si>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</si>
  <si>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</si>
  <si>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</si>
  <si>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</si>
  <si>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</si>
  <si>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</si>
  <si>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</si>
  <si>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</si>
  <si>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</si>
  <si>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</si>
  <si>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</si>
  <si>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</si>
  <si>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</si>
  <si>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</si>
  <si>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</si>
  <si>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</si>
  <si>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</si>
  <si>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</si>
  <si>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</si>
  <si>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</si>
  <si>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</si>
  <si>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</si>
  <si>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</si>
  <si>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</si>
  <si>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</si>
  <si>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</si>
  <si>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</si>
  <si>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</si>
  <si>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</si>
  <si>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</si>
  <si>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</si>
  <si>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</si>
  <si>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</si>
  <si>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</si>
  <si>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</si>
  <si>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</si>
  <si>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</si>
  <si>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</si>
  <si>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</si>
  <si>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</si>
  <si>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</si>
  <si>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</si>
  <si>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</si>
  <si>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</si>
  <si>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</si>
  <si>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</si>
  <si>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</si>
  <si>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</si>
  <si>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</si>
  <si>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</si>
  <si>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</si>
  <si>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</si>
  <si>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</si>
  <si>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</si>
  <si>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</si>
  <si>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</si>
  <si>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</si>
  <si>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</si>
  <si>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</si>
  <si>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</si>
  <si>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</si>
  <si>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</si>
  <si>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</si>
  <si>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</si>
  <si>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</si>
  <si>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</si>
  <si>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</si>
  <si>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</si>
  <si>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</si>
  <si>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</si>
  <si>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</si>
  <si>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</si>
  <si>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</si>
  <si>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</si>
  <si>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</si>
  <si>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</si>
  <si>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</si>
  <si>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</si>
  <si>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</si>
  <si>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</si>
  <si>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</si>
  <si>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</si>
  <si>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</si>
  <si>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</si>
  <si>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</si>
  <si>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</si>
  <si>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</si>
  <si>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</si>
  <si>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</si>
  <si>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</si>
  <si>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</si>
  <si>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</si>
  <si>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</si>
  <si>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</si>
  <si>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</si>
  <si>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</si>
  <si>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</si>
  <si>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</si>
  <si>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</si>
  <si>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</si>
  <si>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</si>
  <si>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</si>
  <si>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</si>
  <si>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</si>
  <si>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</si>
  <si>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</si>
  <si>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</si>
  <si>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</si>
  <si>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</si>
  <si>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</si>
  <si>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</si>
  <si>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</si>
  <si>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</si>
  <si>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</si>
  <si>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</si>
  <si>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</si>
  <si>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</si>
  <si>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</si>
  <si>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</si>
  <si>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</si>
  <si>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</si>
  <si>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</si>
  <si>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</si>
  <si>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</si>
  <si>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</si>
  <si>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</si>
  <si>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</si>
  <si>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</si>
  <si>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</si>
  <si>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</si>
  <si>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</si>
  <si>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</si>
  <si>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</si>
  <si>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</si>
  <si>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</si>
  <si>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</si>
  <si>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</si>
  <si>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</si>
  <si>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</si>
  <si>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</si>
  <si>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</si>
  <si>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</si>
  <si>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</si>
  <si>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</si>
  <si>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</si>
  <si>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</si>
  <si>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</si>
  <si>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</si>
  <si>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</si>
  <si>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</si>
  <si>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</si>
  <si>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</si>
  <si>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</si>
  <si>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</si>
  <si>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</si>
  <si>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</si>
  <si>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</si>
  <si>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</si>
  <si>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</si>
  <si>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</si>
  <si>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</si>
  <si>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</si>
  <si>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</si>
  <si>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</si>
  <si>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</si>
  <si>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</si>
  <si>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</si>
  <si>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</si>
  <si>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</si>
  <si>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</si>
  <si>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</si>
  <si>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</si>
  <si>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</si>
  <si>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</si>
  <si>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</si>
  <si>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</si>
  <si>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</si>
  <si>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</si>
  <si>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</si>
  <si>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</si>
  <si>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</si>
  <si>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</si>
  <si>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</si>
  <si>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</si>
  <si>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</si>
  <si>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</si>
  <si>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</si>
  <si>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</si>
  <si>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</si>
  <si>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</si>
  <si>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</si>
  <si>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</si>
  <si>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</si>
  <si>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</si>
  <si>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</si>
  <si>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</si>
  <si>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</si>
  <si>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</si>
  <si>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</si>
  <si>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</si>
  <si>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</si>
  <si>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</si>
  <si>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</si>
  <si>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</si>
  <si>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</si>
  <si>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</si>
  <si>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</si>
  <si>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</si>
  <si>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</si>
  <si>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</si>
  <si>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</si>
  <si>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</si>
  <si>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</si>
  <si>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</si>
  <si>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</si>
  <si>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</si>
  <si>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</si>
  <si>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</si>
  <si>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</si>
  <si>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</si>
  <si>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</si>
  <si>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</si>
  <si>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</si>
  <si>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</si>
  <si>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</si>
  <si>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</si>
  <si>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</si>
  <si>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</si>
  <si>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</si>
  <si>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</si>
  <si>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</si>
  <si>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</si>
  <si>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</si>
  <si>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</si>
  <si>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</si>
  <si>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</si>
  <si>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</si>
  <si>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</si>
  <si>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</si>
  <si>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</si>
  <si>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</si>
  <si>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</si>
  <si>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</si>
  <si>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</si>
  <si>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</si>
  <si>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</si>
  <si>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</si>
  <si>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</si>
  <si>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</si>
  <si>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</si>
  <si>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</si>
  <si>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</si>
  <si>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</si>
  <si>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</si>
  <si>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</si>
  <si>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</si>
  <si>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</si>
  <si>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</si>
  <si>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</si>
  <si>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</si>
  <si>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</si>
  <si>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</si>
  <si>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</si>
  <si>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</si>
  <si>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</si>
  <si>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</si>
  <si>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</si>
  <si>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</si>
  <si>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</si>
  <si>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</si>
  <si>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</si>
  <si>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</si>
  <si>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</si>
  <si>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</si>
  <si>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</si>
  <si>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</si>
  <si>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</si>
  <si>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</si>
  <si>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</si>
  <si>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</si>
  <si>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</si>
  <si>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</si>
  <si>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</si>
  <si>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</si>
  <si>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</si>
  <si>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</si>
  <si>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</si>
  <si>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</si>
  <si>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</si>
  <si>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</si>
  <si>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</si>
  <si>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</si>
  <si>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</si>
  <si>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</si>
  <si>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</si>
  <si>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</si>
  <si>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</si>
  <si>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</si>
  <si>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</si>
  <si>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</si>
  <si>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</si>
  <si>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</si>
  <si>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</si>
  <si>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</si>
  <si>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</si>
  <si>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</si>
  <si>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</si>
  <si>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</si>
  <si>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</si>
  <si>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</si>
  <si>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</si>
  <si>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</si>
  <si>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</si>
  <si>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</si>
  <si>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</si>
  <si>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</si>
  <si>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</si>
  <si>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</si>
  <si>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</si>
  <si>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</si>
  <si>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</si>
  <si>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</si>
  <si>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</si>
  <si>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</si>
  <si>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</si>
  <si>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</si>
  <si>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</si>
  <si>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</si>
  <si>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</si>
  <si>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</si>
  <si>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</si>
  <si>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</si>
  <si>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</si>
  <si>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</si>
  <si>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</si>
  <si>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</si>
  <si>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</si>
  <si>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</si>
  <si>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</si>
  <si>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</si>
  <si>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</si>
  <si>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</si>
  <si>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</si>
  <si>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</si>
  <si>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</si>
  <si>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</si>
  <si>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</si>
  <si>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</si>
  <si>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</si>
  <si>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</si>
  <si>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</si>
  <si>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</si>
  <si>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</si>
  <si>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</si>
  <si>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</si>
  <si>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</si>
  <si>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</si>
  <si>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</si>
  <si>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</si>
  <si>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</si>
  <si>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</si>
  <si>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</si>
  <si>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</si>
  <si>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</si>
  <si>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</si>
  <si>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</si>
  <si>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</si>
  <si>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</si>
  <si>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</si>
  <si>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</si>
  <si>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</si>
  <si>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</si>
  <si>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</si>
  <si>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</si>
  <si>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</si>
  <si>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</si>
  <si>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</si>
  <si>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</si>
  <si>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</si>
  <si>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</si>
  <si>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</si>
  <si>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</si>
  <si>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</si>
  <si>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</si>
  <si>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</si>
  <si>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</si>
  <si>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</si>
  <si>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</si>
  <si>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</si>
  <si>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</si>
  <si>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</si>
  <si>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</si>
  <si>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</si>
  <si>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</si>
  <si>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</si>
  <si>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</si>
  <si>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</si>
  <si>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</si>
  <si>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</si>
  <si>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</si>
  <si>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</si>
  <si>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</si>
  <si>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</si>
  <si>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</si>
  <si>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</si>
  <si>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</si>
  <si>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</si>
  <si>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</si>
  <si>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</si>
  <si>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</si>
  <si>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</si>
  <si>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</si>
  <si>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</si>
  <si>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</si>
  <si>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</si>
  <si>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</si>
  <si>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</si>
  <si>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</si>
  <si>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</si>
  <si>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</si>
  <si>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</si>
  <si>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</si>
  <si>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</si>
  <si>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</si>
  <si>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</si>
  <si>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</si>
  <si>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</si>
  <si>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</si>
  <si>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</si>
  <si>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</si>
  <si>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</si>
  <si>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</si>
  <si>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</si>
  <si>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</si>
  <si>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</si>
  <si>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</si>
  <si>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</si>
  <si>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</si>
  <si>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</si>
  <si>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</si>
  <si>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</si>
  <si>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</si>
  <si>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</si>
  <si>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</si>
  <si>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</si>
  <si>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</si>
  <si>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</si>
  <si>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</si>
  <si>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</si>
  <si>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</si>
  <si>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</si>
  <si>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</si>
  <si>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</si>
  <si>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</si>
  <si>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</si>
  <si>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</si>
  <si>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</si>
  <si>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</si>
  <si>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</si>
  <si>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</si>
  <si>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</si>
  <si>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</si>
  <si>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</si>
  <si>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</si>
  <si>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</si>
  <si>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</si>
  <si>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</si>
  <si>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</si>
  <si>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</si>
  <si>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</si>
  <si>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</si>
  <si>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</si>
  <si>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</si>
  <si>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</si>
  <si>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</si>
  <si>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</si>
  <si>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</si>
  <si>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</si>
  <si>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</si>
  <si>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</si>
  <si>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</si>
  <si>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</si>
  <si>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</si>
  <si>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</si>
  <si>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</si>
  <si>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</si>
  <si>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</si>
  <si>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</si>
  <si>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</si>
  <si>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</si>
  <si>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</si>
  <si>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</si>
  <si>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</si>
  <si>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</si>
  <si>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</si>
  <si>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</si>
  <si>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</si>
  <si>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</si>
  <si>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</si>
  <si>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</si>
  <si>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</si>
  <si>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</si>
  <si>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</si>
  <si>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</si>
  <si>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</si>
  <si>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</si>
  <si>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</si>
  <si>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</si>
  <si>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</si>
  <si>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</si>
  <si>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</si>
  <si>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</si>
  <si>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</si>
  <si>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</si>
  <si>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</si>
  <si>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</si>
  <si>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</si>
  <si>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</si>
  <si>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</si>
  <si>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</si>
  <si>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</si>
  <si>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</si>
  <si>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</si>
  <si>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</si>
  <si>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</si>
  <si>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</si>
  <si>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</si>
  <si>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</si>
  <si>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</si>
  <si>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</si>
  <si>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</si>
  <si>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</si>
  <si>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</si>
  <si>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</si>
  <si>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</si>
  <si>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</si>
  <si>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</si>
  <si>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</si>
  <si>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</si>
  <si>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</si>
  <si>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</si>
  <si>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</si>
  <si>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</si>
  <si>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</si>
  <si>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</si>
  <si>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</si>
  <si>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</si>
  <si>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</si>
  <si>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</si>
  <si>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</si>
  <si>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</si>
  <si>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</si>
  <si>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</si>
  <si>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</si>
  <si>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</si>
  <si>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</si>
  <si>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</si>
  <si>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</si>
  <si>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</si>
  <si>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</si>
  <si>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</si>
  <si>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</si>
  <si>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</si>
  <si>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</si>
  <si>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</si>
  <si>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</si>
  <si>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</si>
  <si>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</si>
  <si>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</si>
  <si>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</si>
  <si>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</si>
  <si>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</si>
  <si>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</si>
  <si>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</si>
  <si>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</si>
  <si>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</si>
  <si>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</si>
  <si>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</si>
  <si>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</si>
  <si>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</si>
  <si>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</si>
  <si>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</si>
  <si>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</si>
  <si>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</si>
  <si>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</si>
  <si>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</si>
  <si>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</si>
  <si>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</si>
  <si>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</si>
  <si>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</si>
  <si>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</si>
  <si>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</si>
  <si>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</si>
  <si>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</si>
  <si>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</si>
  <si>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</si>
  <si>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</si>
  <si>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</si>
  <si>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</si>
  <si>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</si>
  <si>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</si>
  <si>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</si>
  <si>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</si>
  <si>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</si>
  <si>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</si>
  <si>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</si>
  <si>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</si>
  <si>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</si>
  <si>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</si>
  <si>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</si>
  <si>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</si>
  <si>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</si>
  <si>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</si>
  <si>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</si>
  <si>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</si>
  <si>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</si>
  <si>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</si>
  <si>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</si>
  <si>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</si>
  <si>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</si>
  <si>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</si>
  <si>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</si>
  <si>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</si>
  <si>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</si>
  <si>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</si>
  <si>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</si>
  <si>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</si>
  <si>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</si>
  <si>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</si>
  <si>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</si>
  <si>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</si>
  <si>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</si>
  <si>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</si>
  <si>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</si>
  <si>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</si>
  <si>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</si>
  <si>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</si>
  <si>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</si>
  <si>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</si>
  <si>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</si>
  <si>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</si>
  <si>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</si>
  <si>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</si>
  <si>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</si>
  <si>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</si>
  <si>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</si>
  <si>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</si>
  <si>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</si>
  <si>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</si>
  <si>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</si>
  <si>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</si>
  <si>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</si>
  <si>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</si>
  <si>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</si>
  <si>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</si>
  <si>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</si>
  <si>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</si>
  <si>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</si>
  <si>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</si>
  <si>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</si>
  <si>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</si>
  <si>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</si>
  <si>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</si>
  <si>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</si>
  <si>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</si>
  <si>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</si>
  <si>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</si>
  <si>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</si>
  <si>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</si>
  <si>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</si>
  <si>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</si>
  <si>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</si>
  <si>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</si>
  <si>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</si>
  <si>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</si>
  <si>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</si>
  <si>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</si>
  <si>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</si>
  <si>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</si>
  <si>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</si>
  <si>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</si>
  <si>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</si>
  <si>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</si>
  <si>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</si>
  <si>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</si>
  <si>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</si>
  <si>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</si>
  <si>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</si>
  <si>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</si>
  <si>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</si>
  <si>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</si>
  <si>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</si>
  <si>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</si>
  <si>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</si>
  <si>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</si>
  <si>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</si>
  <si>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</si>
  <si>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</si>
  <si>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</si>
  <si>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</si>
  <si>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</si>
  <si>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</si>
  <si>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</si>
  <si>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</si>
  <si>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</si>
  <si>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</si>
  <si>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</si>
  <si>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</si>
  <si>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</si>
  <si>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</si>
  <si>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</si>
  <si>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</si>
  <si>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</si>
  <si>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</si>
  <si>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</si>
  <si>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</si>
  <si>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</si>
  <si>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</si>
  <si>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</si>
  <si>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</si>
  <si>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</si>
  <si>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</si>
  <si>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</si>
  <si>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</si>
  <si>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</si>
  <si>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</si>
  <si>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</si>
  <si>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</si>
  <si>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</si>
  <si>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</si>
  <si>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</si>
  <si>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</si>
  <si>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</si>
  <si>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</si>
  <si>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</si>
  <si>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</si>
  <si>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</si>
  <si>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</si>
  <si>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</si>
  <si>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</si>
  <si>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</si>
  <si>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</si>
  <si>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</si>
  <si>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</si>
  <si>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</si>
  <si>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</si>
  <si>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</si>
  <si>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</si>
  <si>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</si>
  <si>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</si>
  <si>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</si>
  <si>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</si>
  <si>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</si>
  <si>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</si>
  <si>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</si>
  <si>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</si>
  <si>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</si>
  <si>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</si>
  <si>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</si>
  <si>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</si>
  <si>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</si>
  <si>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</si>
  <si>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</si>
  <si>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</si>
  <si>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</si>
  <si>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</si>
  <si>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</si>
  <si>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</si>
  <si>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</si>
  <si>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</si>
  <si>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</si>
  <si>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</si>
  <si>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</si>
  <si>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</si>
  <si>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</si>
  <si>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</si>
  <si>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</si>
  <si>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</si>
  <si>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</si>
  <si>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</si>
  <si>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</si>
  <si>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</si>
  <si>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</si>
  <si>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</si>
  <si>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</si>
  <si>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</si>
  <si>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</si>
  <si>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</si>
  <si>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</si>
  <si>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</si>
  <si>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</si>
  <si>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</si>
  <si>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</si>
  <si>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</si>
  <si>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</si>
  <si>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</si>
  <si>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</si>
  <si>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</si>
  <si>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</si>
  <si>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</si>
  <si>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</si>
  <si>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</si>
  <si>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</si>
  <si>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</si>
  <si>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</si>
  <si>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</si>
  <si>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</si>
  <si>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</si>
  <si>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</si>
  <si>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</si>
  <si>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</si>
  <si>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</si>
  <si>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</si>
  <si>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</si>
  <si>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</si>
  <si>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</si>
  <si>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</si>
  <si>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</si>
  <si>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</si>
  <si>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</si>
  <si>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</si>
  <si>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</si>
  <si>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</si>
  <si>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</si>
  <si>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</si>
  <si>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</si>
  <si>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</si>
  <si>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</si>
  <si>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</si>
  <si>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</si>
  <si>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</si>
  <si>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</si>
  <si>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</si>
  <si>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</si>
  <si>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</si>
  <si>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</si>
  <si>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</si>
  <si>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</si>
  <si>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</si>
  <si>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</si>
  <si>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</si>
  <si>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</si>
  <si>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</si>
  <si>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</si>
  <si>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</si>
  <si>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</si>
  <si>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</si>
  <si>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</si>
  <si>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</si>
  <si>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</si>
  <si>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</si>
  <si>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</si>
  <si>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</si>
  <si>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</si>
  <si>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</si>
  <si>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</si>
  <si>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</si>
  <si>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</si>
  <si>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</si>
  <si>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</si>
  <si>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</si>
  <si>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</si>
  <si>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</si>
  <si>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</si>
  <si>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</si>
  <si>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</si>
  <si>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</si>
  <si>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</si>
  <si>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</si>
  <si>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</si>
  <si>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</si>
  <si>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</si>
  <si>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</si>
  <si>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</si>
  <si>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</si>
  <si>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</si>
  <si>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</si>
  <si>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</si>
  <si>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</si>
  <si>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</si>
  <si>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</si>
  <si>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</si>
  <si>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</si>
  <si>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</si>
  <si>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</si>
  <si>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</si>
  <si>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</si>
  <si>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</si>
  <si>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</si>
  <si>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</si>
  <si>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</si>
  <si>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</si>
  <si>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</si>
  <si>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</si>
  <si>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</si>
  <si>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</si>
  <si>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</si>
  <si>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</si>
  <si>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</si>
  <si>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</si>
  <si>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</si>
  <si>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</si>
  <si>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</si>
  <si>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</si>
  <si>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</si>
  <si>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</si>
  <si>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</si>
  <si>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</si>
  <si>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</si>
  <si>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</si>
  <si>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</si>
  <si>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</si>
  <si>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</si>
  <si>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</si>
  <si>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</si>
  <si>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</si>
  <si>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</si>
  <si>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</si>
  <si>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</si>
  <si>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</si>
  <si>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</si>
  <si>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</si>
  <si>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</si>
  <si>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</si>
  <si>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</si>
  <si>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</si>
  <si>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</si>
  <si>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</si>
  <si>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</si>
  <si>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</si>
  <si>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</si>
  <si>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</si>
  <si>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</si>
  <si>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</si>
  <si>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</si>
  <si>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</si>
  <si>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</si>
  <si>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</si>
  <si>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</si>
  <si>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</si>
  <si>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</si>
  <si>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</si>
  <si>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</si>
  <si>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</si>
  <si>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</si>
  <si>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</si>
  <si>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</si>
  <si>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</si>
  <si>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</si>
  <si>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</si>
  <si>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</si>
  <si>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</si>
  <si>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</si>
  <si>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</si>
  <si>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</si>
  <si>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</si>
  <si>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</si>
  <si>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</si>
  <si>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</si>
  <si>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</si>
  <si>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</si>
  <si>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</si>
  <si>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</si>
  <si>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</si>
  <si>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</si>
  <si>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</si>
  <si>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</si>
  <si>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</si>
  <si>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</si>
  <si>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</si>
  <si>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</si>
  <si>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</si>
  <si>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</si>
  <si>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</si>
  <si>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</si>
  <si>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</si>
  <si>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</si>
  <si>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</si>
  <si>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</si>
  <si>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</si>
  <si>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</si>
  <si>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</si>
  <si>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</si>
  <si>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</si>
  <si>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</si>
  <si>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</si>
  <si>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</si>
  <si>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</si>
  <si>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</si>
  <si>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</si>
  <si>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</si>
  <si>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</si>
  <si>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</si>
  <si>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</si>
  <si>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</si>
  <si>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</si>
  <si>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</si>
  <si>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</si>
  <si>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</si>
  <si>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</si>
  <si>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</si>
  <si>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</si>
  <si>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</si>
  <si>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</si>
  <si>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</si>
  <si>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</si>
  <si>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</si>
  <si>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</si>
  <si>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</si>
  <si>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</si>
  <si>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</si>
  <si>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</si>
  <si>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</si>
  <si>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</si>
  <si>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</si>
  <si>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</si>
  <si>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</si>
  <si>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</si>
  <si>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</si>
  <si>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</si>
  <si>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</si>
  <si>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</si>
  <si>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</si>
  <si>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</si>
  <si>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</si>
  <si>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</si>
  <si>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</si>
  <si>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</si>
  <si>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</si>
  <si>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</si>
  <si>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</si>
  <si>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</si>
  <si>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</si>
  <si>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</si>
  <si>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</si>
  <si>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</si>
  <si>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</si>
  <si>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</si>
  <si>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</si>
  <si>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</si>
  <si>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</si>
  <si>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</si>
  <si>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</si>
  <si>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</si>
  <si>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</si>
  <si>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</si>
  <si>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</si>
  <si>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</si>
  <si>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</si>
  <si>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</si>
  <si>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</si>
  <si>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</si>
  <si>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</si>
  <si>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</si>
  <si>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</si>
  <si>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</si>
  <si>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</si>
  <si>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</si>
  <si>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Алимханов Байсар </t>
  </si>
  <si>
    <t>Ақамбай Әбільмансур</t>
  </si>
  <si>
    <t>Бекетаева Стефания</t>
  </si>
  <si>
    <t>Батырбек Алан</t>
  </si>
  <si>
    <t>Булкин Артем</t>
  </si>
  <si>
    <t>Бейсембинов Арлан</t>
  </si>
  <si>
    <t>Бояринов Тимур</t>
  </si>
  <si>
    <t>Гатиева Анна</t>
  </si>
  <si>
    <t>Горковенко Вероника</t>
  </si>
  <si>
    <t>Двоянова Оксана</t>
  </si>
  <si>
    <t>Жаныбекова Ару</t>
  </si>
  <si>
    <t>Жадыков Амир</t>
  </si>
  <si>
    <t>Жатенова Данелия</t>
  </si>
  <si>
    <t>Журснбек Айбике</t>
  </si>
  <si>
    <t>Маметьев Арсений</t>
  </si>
  <si>
    <t>Молоканова Анастасия</t>
  </si>
  <si>
    <t>Морозова Елизавета</t>
  </si>
  <si>
    <t>Нечаева Кира</t>
  </si>
  <si>
    <t>Нусипова Айназ</t>
  </si>
  <si>
    <t>Починская Арина</t>
  </si>
  <si>
    <t>Попович Игорь</t>
  </si>
  <si>
    <t>Рудолбф Мирон</t>
  </si>
  <si>
    <t>Рудольф Трофим</t>
  </si>
  <si>
    <t>Рыбалко Егор</t>
  </si>
  <si>
    <t>Тюменцев Алексей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</si>
</sst>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11" workbookViewId="0">
      <selection activeCell="A3" sqref="A3"/>
    </sheetView>
  </sheetViews>
  <sheetFormatPr defaultRowHeight="15" x14ac:dyDescent="0.25"/>
  <cols>
    <col min="2" max="2" width="18.25" customWidth="1"/>
  </cols>
  <sheetData>
    <row r="1" spans="1:227" ht="15.75" x14ac:dyDescent="0.25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9" t="s">
        <v>3155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60" t="s">
        <v>0</v>
      </c>
      <c r="B4" s="60" t="s">
        <v>321</v>
      </c>
      <c r="C4" s="62" t="s">
        <v>972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4"/>
      <c r="AM4" s="65" t="s">
        <v>974</v>
      </c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7"/>
      <c r="CC4" s="65" t="s">
        <v>974</v>
      </c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76" t="s">
        <v>977</v>
      </c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7"/>
      <c r="EE4" s="86" t="s">
        <v>978</v>
      </c>
      <c r="EF4" s="87"/>
      <c r="EG4" s="87"/>
      <c r="EH4" s="87"/>
      <c r="EI4" s="87"/>
      <c r="EJ4" s="87"/>
      <c r="EK4" s="87"/>
      <c r="EL4" s="87"/>
      <c r="EM4" s="88"/>
      <c r="EN4" s="65" t="s">
        <v>978</v>
      </c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70" t="s">
        <v>980</v>
      </c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</row>
    <row r="5" spans="1:227" ht="15" customHeight="1" x14ac:dyDescent="0.25">
      <c r="A5" s="60"/>
      <c r="B5" s="60"/>
      <c r="C5" s="48" t="s">
        <v>973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73" t="s">
        <v>975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4"/>
      <c r="CC5" s="69" t="s">
        <v>976</v>
      </c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1"/>
      <c r="DA5" s="78" t="s">
        <v>48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83" t="s">
        <v>979</v>
      </c>
      <c r="EF5" s="84"/>
      <c r="EG5" s="84"/>
      <c r="EH5" s="84"/>
      <c r="EI5" s="84"/>
      <c r="EJ5" s="84"/>
      <c r="EK5" s="84"/>
      <c r="EL5" s="84"/>
      <c r="EM5" s="85"/>
      <c r="EN5" s="83" t="s">
        <v>59</v>
      </c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69" t="s">
        <v>981</v>
      </c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</row>
    <row r="6" spans="1:227" ht="10.15" hidden="1" customHeight="1" x14ac:dyDescent="0.25">
      <c r="A6" s="60"/>
      <c r="B6" s="6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60"/>
      <c r="B7" s="60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60"/>
      <c r="B8" s="60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60"/>
      <c r="B9" s="60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60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60"/>
      <c r="B11" s="60"/>
      <c r="C11" s="51" t="s">
        <v>14</v>
      </c>
      <c r="D11" s="52" t="s">
        <v>2</v>
      </c>
      <c r="E11" s="52" t="s">
        <v>3</v>
      </c>
      <c r="F11" s="52" t="s">
        <v>22</v>
      </c>
      <c r="G11" s="52" t="s">
        <v>4</v>
      </c>
      <c r="H11" s="52" t="s">
        <v>5</v>
      </c>
      <c r="I11" s="52" t="s">
        <v>15</v>
      </c>
      <c r="J11" s="52" t="s">
        <v>6</v>
      </c>
      <c r="K11" s="52" t="s">
        <v>7</v>
      </c>
      <c r="L11" s="52" t="s">
        <v>23</v>
      </c>
      <c r="M11" s="52" t="s">
        <v>6</v>
      </c>
      <c r="N11" s="52" t="s">
        <v>7</v>
      </c>
      <c r="O11" s="52" t="s">
        <v>16</v>
      </c>
      <c r="P11" s="52" t="s">
        <v>8</v>
      </c>
      <c r="Q11" s="52" t="s">
        <v>1</v>
      </c>
      <c r="R11" s="52" t="s">
        <v>17</v>
      </c>
      <c r="S11" s="52" t="s">
        <v>3</v>
      </c>
      <c r="T11" s="52" t="s">
        <v>9</v>
      </c>
      <c r="U11" s="52" t="s">
        <v>24</v>
      </c>
      <c r="V11" s="52" t="s">
        <v>3</v>
      </c>
      <c r="W11" s="52" t="s">
        <v>9</v>
      </c>
      <c r="X11" s="53" t="s">
        <v>18</v>
      </c>
      <c r="Y11" s="48" t="s">
        <v>7</v>
      </c>
      <c r="Z11" s="51" t="s">
        <v>10</v>
      </c>
      <c r="AA11" s="52" t="s">
        <v>19</v>
      </c>
      <c r="AB11" s="52" t="s">
        <v>11</v>
      </c>
      <c r="AC11" s="52" t="s">
        <v>12</v>
      </c>
      <c r="AD11" s="52" t="s">
        <v>20</v>
      </c>
      <c r="AE11" s="52" t="s">
        <v>1</v>
      </c>
      <c r="AF11" s="52" t="s">
        <v>2</v>
      </c>
      <c r="AG11" s="52" t="s">
        <v>21</v>
      </c>
      <c r="AH11" s="52" t="s">
        <v>9</v>
      </c>
      <c r="AI11" s="52" t="s">
        <v>4</v>
      </c>
      <c r="AJ11" s="52" t="s">
        <v>25</v>
      </c>
      <c r="AK11" s="52" t="s">
        <v>13</v>
      </c>
      <c r="AL11" s="52" t="s">
        <v>6</v>
      </c>
      <c r="AM11" s="52" t="s">
        <v>26</v>
      </c>
      <c r="AN11" s="52"/>
      <c r="AO11" s="52"/>
      <c r="AP11" s="53" t="s">
        <v>27</v>
      </c>
      <c r="AQ11" s="48"/>
      <c r="AR11" s="51"/>
      <c r="AS11" s="53" t="s">
        <v>28</v>
      </c>
      <c r="AT11" s="48"/>
      <c r="AU11" s="51"/>
      <c r="AV11" s="52" t="s">
        <v>29</v>
      </c>
      <c r="AW11" s="52"/>
      <c r="AX11" s="52"/>
      <c r="AY11" s="52" t="s">
        <v>30</v>
      </c>
      <c r="AZ11" s="52"/>
      <c r="BA11" s="52"/>
      <c r="BB11" s="52" t="s">
        <v>31</v>
      </c>
      <c r="BC11" s="52"/>
      <c r="BD11" s="52"/>
      <c r="BE11" s="75" t="s">
        <v>32</v>
      </c>
      <c r="BF11" s="75"/>
      <c r="BG11" s="75"/>
      <c r="BH11" s="52" t="s">
        <v>33</v>
      </c>
      <c r="BI11" s="52"/>
      <c r="BJ11" s="52"/>
      <c r="BK11" s="52" t="s">
        <v>34</v>
      </c>
      <c r="BL11" s="52"/>
      <c r="BM11" s="52"/>
      <c r="BN11" s="52" t="s">
        <v>35</v>
      </c>
      <c r="BO11" s="52"/>
      <c r="BP11" s="52"/>
      <c r="BQ11" s="52" t="s">
        <v>36</v>
      </c>
      <c r="BR11" s="52"/>
      <c r="BS11" s="52"/>
      <c r="BT11" s="52" t="s">
        <v>37</v>
      </c>
      <c r="BU11" s="52"/>
      <c r="BV11" s="52"/>
      <c r="BW11" s="68" t="s">
        <v>38</v>
      </c>
      <c r="BX11" s="68"/>
      <c r="BY11" s="68"/>
      <c r="BZ11" s="68" t="s">
        <v>39</v>
      </c>
      <c r="CA11" s="68"/>
      <c r="CB11" s="72"/>
      <c r="CC11" s="52" t="s">
        <v>40</v>
      </c>
      <c r="CD11" s="52"/>
      <c r="CE11" s="52"/>
      <c r="CF11" s="52" t="s">
        <v>41</v>
      </c>
      <c r="CG11" s="52"/>
      <c r="CH11" s="52"/>
      <c r="CI11" s="75" t="s">
        <v>42</v>
      </c>
      <c r="CJ11" s="75"/>
      <c r="CK11" s="75"/>
      <c r="CL11" s="52" t="s">
        <v>43</v>
      </c>
      <c r="CM11" s="52"/>
      <c r="CN11" s="52"/>
      <c r="CO11" s="52" t="s">
        <v>44</v>
      </c>
      <c r="CP11" s="52"/>
      <c r="CQ11" s="52"/>
      <c r="CR11" s="52" t="s">
        <v>45</v>
      </c>
      <c r="CS11" s="52"/>
      <c r="CT11" s="52"/>
      <c r="CU11" s="52" t="s">
        <v>46</v>
      </c>
      <c r="CV11" s="52"/>
      <c r="CW11" s="52"/>
      <c r="CX11" s="52" t="s">
        <v>47</v>
      </c>
      <c r="CY11" s="52"/>
      <c r="CZ11" s="53"/>
      <c r="DA11" s="80" t="s">
        <v>323</v>
      </c>
      <c r="DB11" s="81"/>
      <c r="DC11" s="82"/>
      <c r="DD11" s="80" t="s">
        <v>324</v>
      </c>
      <c r="DE11" s="81"/>
      <c r="DF11" s="82"/>
      <c r="DG11" s="80" t="s">
        <v>325</v>
      </c>
      <c r="DH11" s="81"/>
      <c r="DI11" s="82"/>
      <c r="DJ11" s="75" t="s">
        <v>326</v>
      </c>
      <c r="DK11" s="75"/>
      <c r="DL11" s="75"/>
      <c r="DM11" s="75" t="s">
        <v>327</v>
      </c>
      <c r="DN11" s="75"/>
      <c r="DO11" s="75"/>
      <c r="DP11" s="75" t="s">
        <v>328</v>
      </c>
      <c r="DQ11" s="75"/>
      <c r="DR11" s="75"/>
      <c r="DS11" s="75" t="s">
        <v>329</v>
      </c>
      <c r="DT11" s="75"/>
      <c r="DU11" s="75"/>
      <c r="DV11" s="75" t="s">
        <v>330</v>
      </c>
      <c r="DW11" s="75"/>
      <c r="DX11" s="75"/>
      <c r="DY11" s="75" t="s">
        <v>331</v>
      </c>
      <c r="DZ11" s="75"/>
      <c r="EA11" s="75"/>
      <c r="EB11" s="80" t="s">
        <v>332</v>
      </c>
      <c r="EC11" s="81"/>
      <c r="ED11" s="81"/>
      <c r="EE11" s="75" t="s">
        <v>49</v>
      </c>
      <c r="EF11" s="75"/>
      <c r="EG11" s="75"/>
      <c r="EH11" s="75" t="s">
        <v>50</v>
      </c>
      <c r="EI11" s="75"/>
      <c r="EJ11" s="75"/>
      <c r="EK11" s="75" t="s">
        <v>51</v>
      </c>
      <c r="EL11" s="75"/>
      <c r="EM11" s="75"/>
      <c r="EN11" s="75" t="s">
        <v>52</v>
      </c>
      <c r="EO11" s="75"/>
      <c r="EP11" s="75"/>
      <c r="EQ11" s="75" t="s">
        <v>53</v>
      </c>
      <c r="ER11" s="75"/>
      <c r="ES11" s="75"/>
      <c r="ET11" s="75" t="s">
        <v>54</v>
      </c>
      <c r="EU11" s="75"/>
      <c r="EV11" s="75"/>
      <c r="EW11" s="75" t="s">
        <v>55</v>
      </c>
      <c r="EX11" s="75"/>
      <c r="EY11" s="75"/>
      <c r="EZ11" s="75" t="s">
        <v>56</v>
      </c>
      <c r="FA11" s="75"/>
      <c r="FB11" s="75"/>
      <c r="FC11" s="75" t="s">
        <v>57</v>
      </c>
      <c r="FD11" s="75"/>
      <c r="FE11" s="75"/>
      <c r="FF11" s="75" t="s">
        <v>58</v>
      </c>
      <c r="FG11" s="75"/>
      <c r="FH11" s="75"/>
      <c r="FI11" s="75" t="s">
        <v>333</v>
      </c>
      <c r="FJ11" s="75"/>
      <c r="FK11" s="75"/>
      <c r="FL11" s="75" t="s">
        <v>334</v>
      </c>
      <c r="FM11" s="75"/>
      <c r="FN11" s="75"/>
      <c r="FO11" s="75" t="s">
        <v>335</v>
      </c>
      <c r="FP11" s="75"/>
      <c r="FQ11" s="75"/>
      <c r="FR11" s="75" t="s">
        <v>336</v>
      </c>
      <c r="FS11" s="75"/>
      <c r="FT11" s="80"/>
      <c r="FU11" s="75" t="s">
        <v>337</v>
      </c>
      <c r="FV11" s="75"/>
      <c r="FW11" s="75"/>
      <c r="FX11" s="75" t="s">
        <v>338</v>
      </c>
      <c r="FY11" s="75"/>
      <c r="FZ11" s="75"/>
      <c r="GA11" s="75" t="s">
        <v>339</v>
      </c>
      <c r="GB11" s="75"/>
      <c r="GC11" s="75"/>
      <c r="GD11" s="75" t="s">
        <v>340</v>
      </c>
      <c r="GE11" s="75"/>
      <c r="GF11" s="75"/>
      <c r="GG11" s="75" t="s">
        <v>341</v>
      </c>
      <c r="GH11" s="75"/>
      <c r="GI11" s="75"/>
      <c r="GJ11" s="75" t="s">
        <v>342</v>
      </c>
      <c r="GK11" s="75"/>
      <c r="GL11" s="75"/>
      <c r="GM11" s="75" t="s">
        <v>343</v>
      </c>
      <c r="GN11" s="75"/>
      <c r="GO11" s="75"/>
      <c r="GP11" s="75" t="s">
        <v>344</v>
      </c>
      <c r="GQ11" s="75"/>
      <c r="GR11" s="75"/>
      <c r="GS11" s="75" t="s">
        <v>345</v>
      </c>
      <c r="GT11" s="75"/>
      <c r="GU11" s="75"/>
      <c r="GV11" s="75" t="s">
        <v>346</v>
      </c>
      <c r="GW11" s="75"/>
      <c r="GX11" s="75"/>
      <c r="GY11" s="75" t="s">
        <v>347</v>
      </c>
      <c r="GZ11" s="75"/>
      <c r="HA11" s="75"/>
      <c r="HB11" s="75" t="s">
        <v>348</v>
      </c>
      <c r="HC11" s="75"/>
      <c r="HD11" s="75"/>
      <c r="HE11" s="75" t="s">
        <v>349</v>
      </c>
      <c r="HF11" s="75"/>
      <c r="HG11" s="75"/>
      <c r="HH11" s="75" t="s">
        <v>350</v>
      </c>
      <c r="HI11" s="75"/>
      <c r="HJ11" s="75"/>
      <c r="HK11" s="75" t="s">
        <v>351</v>
      </c>
      <c r="HL11" s="75"/>
      <c r="HM11" s="75"/>
      <c r="HN11" s="75" t="s">
        <v>352</v>
      </c>
      <c r="HO11" s="75"/>
      <c r="HP11" s="75"/>
      <c r="HQ11" s="75" t="s">
        <v>353</v>
      </c>
      <c r="HR11" s="75"/>
      <c r="HS11" s="75"/>
    </row>
    <row r="12" spans="1:227" ht="156" customHeight="1" x14ac:dyDescent="0.25">
      <c r="A12" s="60"/>
      <c r="B12" s="61"/>
      <c r="C12" s="59" t="s">
        <v>354</v>
      </c>
      <c r="D12" s="59"/>
      <c r="E12" s="59"/>
      <c r="F12" s="59" t="s">
        <v>358</v>
      </c>
      <c r="G12" s="59"/>
      <c r="H12" s="59"/>
      <c r="I12" s="59" t="s">
        <v>362</v>
      </c>
      <c r="J12" s="59"/>
      <c r="K12" s="59"/>
      <c r="L12" s="58" t="s">
        <v>366</v>
      </c>
      <c r="M12" s="58"/>
      <c r="N12" s="58"/>
      <c r="O12" s="58" t="s">
        <v>370</v>
      </c>
      <c r="P12" s="58"/>
      <c r="Q12" s="58"/>
      <c r="R12" s="58" t="s">
        <v>373</v>
      </c>
      <c r="S12" s="58"/>
      <c r="T12" s="58"/>
      <c r="U12" s="58" t="s">
        <v>377</v>
      </c>
      <c r="V12" s="58"/>
      <c r="W12" s="58"/>
      <c r="X12" s="58" t="s">
        <v>378</v>
      </c>
      <c r="Y12" s="58"/>
      <c r="Z12" s="58"/>
      <c r="AA12" s="58" t="s">
        <v>381</v>
      </c>
      <c r="AB12" s="58"/>
      <c r="AC12" s="58"/>
      <c r="AD12" s="58" t="s">
        <v>385</v>
      </c>
      <c r="AE12" s="58"/>
      <c r="AF12" s="58"/>
      <c r="AG12" s="58" t="s">
        <v>389</v>
      </c>
      <c r="AH12" s="58"/>
      <c r="AI12" s="58"/>
      <c r="AJ12" s="58" t="s">
        <v>393</v>
      </c>
      <c r="AK12" s="58"/>
      <c r="AL12" s="58"/>
      <c r="AM12" s="58" t="s">
        <v>397</v>
      </c>
      <c r="AN12" s="58"/>
      <c r="AO12" s="58"/>
      <c r="AP12" s="58" t="s">
        <v>401</v>
      </c>
      <c r="AQ12" s="58"/>
      <c r="AR12" s="58"/>
      <c r="AS12" s="58" t="s">
        <v>405</v>
      </c>
      <c r="AT12" s="58"/>
      <c r="AU12" s="58"/>
      <c r="AV12" s="58" t="s">
        <v>970</v>
      </c>
      <c r="AW12" s="58"/>
      <c r="AX12" s="58"/>
      <c r="AY12" s="58" t="s">
        <v>411</v>
      </c>
      <c r="AZ12" s="58"/>
      <c r="BA12" s="58"/>
      <c r="BB12" s="58" t="s">
        <v>415</v>
      </c>
      <c r="BC12" s="58"/>
      <c r="BD12" s="58"/>
      <c r="BE12" s="58" t="s">
        <v>419</v>
      </c>
      <c r="BF12" s="58"/>
      <c r="BG12" s="58"/>
      <c r="BH12" s="58" t="s">
        <v>423</v>
      </c>
      <c r="BI12" s="58"/>
      <c r="BJ12" s="58"/>
      <c r="BK12" s="58" t="s">
        <v>427</v>
      </c>
      <c r="BL12" s="58"/>
      <c r="BM12" s="58"/>
      <c r="BN12" s="58" t="s">
        <v>431</v>
      </c>
      <c r="BO12" s="58"/>
      <c r="BP12" s="58"/>
      <c r="BQ12" s="58" t="s">
        <v>435</v>
      </c>
      <c r="BR12" s="58"/>
      <c r="BS12" s="58"/>
      <c r="BT12" s="58" t="s">
        <v>439</v>
      </c>
      <c r="BU12" s="58"/>
      <c r="BV12" s="58"/>
      <c r="BW12" s="58" t="s">
        <v>443</v>
      </c>
      <c r="BX12" s="58"/>
      <c r="BY12" s="58"/>
      <c r="BZ12" s="58" t="s">
        <v>447</v>
      </c>
      <c r="CA12" s="58"/>
      <c r="CB12" s="58"/>
      <c r="CC12" s="58" t="s">
        <v>451</v>
      </c>
      <c r="CD12" s="58"/>
      <c r="CE12" s="58"/>
      <c r="CF12" s="58" t="s">
        <v>455</v>
      </c>
      <c r="CG12" s="58"/>
      <c r="CH12" s="58"/>
      <c r="CI12" s="58" t="s">
        <v>459</v>
      </c>
      <c r="CJ12" s="58"/>
      <c r="CK12" s="58"/>
      <c r="CL12" s="58" t="s">
        <v>463</v>
      </c>
      <c r="CM12" s="58"/>
      <c r="CN12" s="58"/>
      <c r="CO12" s="58" t="s">
        <v>467</v>
      </c>
      <c r="CP12" s="58"/>
      <c r="CQ12" s="58"/>
      <c r="CR12" s="58" t="s">
        <v>471</v>
      </c>
      <c r="CS12" s="58"/>
      <c r="CT12" s="58"/>
      <c r="CU12" s="58" t="s">
        <v>474</v>
      </c>
      <c r="CV12" s="58"/>
      <c r="CW12" s="58"/>
      <c r="CX12" s="58" t="s">
        <v>478</v>
      </c>
      <c r="CY12" s="58"/>
      <c r="CZ12" s="58"/>
      <c r="DA12" s="58" t="s">
        <v>482</v>
      </c>
      <c r="DB12" s="58"/>
      <c r="DC12" s="58"/>
      <c r="DD12" s="58" t="s">
        <v>486</v>
      </c>
      <c r="DE12" s="58"/>
      <c r="DF12" s="58"/>
      <c r="DG12" s="58" t="s">
        <v>490</v>
      </c>
      <c r="DH12" s="58"/>
      <c r="DI12" s="58"/>
      <c r="DJ12" s="58" t="s">
        <v>494</v>
      </c>
      <c r="DK12" s="58"/>
      <c r="DL12" s="58"/>
      <c r="DM12" s="59" t="s">
        <v>498</v>
      </c>
      <c r="DN12" s="59"/>
      <c r="DO12" s="59"/>
      <c r="DP12" s="59" t="s">
        <v>502</v>
      </c>
      <c r="DQ12" s="59"/>
      <c r="DR12" s="59"/>
      <c r="DS12" s="58" t="s">
        <v>506</v>
      </c>
      <c r="DT12" s="58"/>
      <c r="DU12" s="58"/>
      <c r="DV12" s="58" t="s">
        <v>510</v>
      </c>
      <c r="DW12" s="58"/>
      <c r="DX12" s="58"/>
      <c r="DY12" s="58" t="s">
        <v>513</v>
      </c>
      <c r="DZ12" s="58"/>
      <c r="EA12" s="58"/>
      <c r="EB12" s="58" t="s">
        <v>517</v>
      </c>
      <c r="EC12" s="58"/>
      <c r="ED12" s="58"/>
      <c r="EE12" s="58" t="s">
        <v>971</v>
      </c>
      <c r="EF12" s="58"/>
      <c r="EG12" s="58"/>
      <c r="EH12" s="58" t="s">
        <v>524</v>
      </c>
      <c r="EI12" s="58"/>
      <c r="EJ12" s="58"/>
      <c r="EK12" s="58" t="s">
        <v>528</v>
      </c>
      <c r="EL12" s="58"/>
      <c r="EM12" s="58"/>
      <c r="EN12" s="58" t="s">
        <v>532</v>
      </c>
      <c r="EO12" s="58"/>
      <c r="EP12" s="58"/>
      <c r="EQ12" s="58" t="s">
        <v>536</v>
      </c>
      <c r="ER12" s="58"/>
      <c r="ES12" s="58"/>
      <c r="ET12" s="58" t="s">
        <v>540</v>
      </c>
      <c r="EU12" s="58"/>
      <c r="EV12" s="58"/>
      <c r="EW12" s="58" t="s">
        <v>544</v>
      </c>
      <c r="EX12" s="58"/>
      <c r="EY12" s="58"/>
      <c r="EZ12" s="58" t="s">
        <v>546</v>
      </c>
      <c r="FA12" s="58"/>
      <c r="FB12" s="58"/>
      <c r="FC12" s="58" t="s">
        <v>548</v>
      </c>
      <c r="FD12" s="58"/>
      <c r="FE12" s="58"/>
      <c r="FF12" s="58" t="s">
        <v>552</v>
      </c>
      <c r="FG12" s="58"/>
      <c r="FH12" s="58"/>
      <c r="FI12" s="58" t="s">
        <v>555</v>
      </c>
      <c r="FJ12" s="58"/>
      <c r="FK12" s="58"/>
      <c r="FL12" s="58" t="s">
        <v>558</v>
      </c>
      <c r="FM12" s="58"/>
      <c r="FN12" s="58"/>
      <c r="FO12" s="58" t="s">
        <v>561</v>
      </c>
      <c r="FP12" s="58"/>
      <c r="FQ12" s="58"/>
      <c r="FR12" s="58" t="s">
        <v>565</v>
      </c>
      <c r="FS12" s="58"/>
      <c r="FT12" s="58"/>
      <c r="FU12" s="58" t="s">
        <v>569</v>
      </c>
      <c r="FV12" s="58"/>
      <c r="FW12" s="58"/>
      <c r="FX12" s="58" t="s">
        <v>573</v>
      </c>
      <c r="FY12" s="58"/>
      <c r="FZ12" s="58"/>
      <c r="GA12" s="58" t="s">
        <v>577</v>
      </c>
      <c r="GB12" s="58"/>
      <c r="GC12" s="58"/>
      <c r="GD12" s="58" t="s">
        <v>580</v>
      </c>
      <c r="GE12" s="58"/>
      <c r="GF12" s="58"/>
      <c r="GG12" s="58" t="s">
        <v>583</v>
      </c>
      <c r="GH12" s="58"/>
      <c r="GI12" s="58"/>
      <c r="GJ12" s="58" t="s">
        <v>585</v>
      </c>
      <c r="GK12" s="58"/>
      <c r="GL12" s="58"/>
      <c r="GM12" s="58" t="s">
        <v>589</v>
      </c>
      <c r="GN12" s="58"/>
      <c r="GO12" s="58"/>
      <c r="GP12" s="58" t="s">
        <v>590</v>
      </c>
      <c r="GQ12" s="58"/>
      <c r="GR12" s="58"/>
      <c r="GS12" s="58" t="s">
        <v>594</v>
      </c>
      <c r="GT12" s="58"/>
      <c r="GU12" s="58"/>
      <c r="GV12" s="58" t="s">
        <v>596</v>
      </c>
      <c r="GW12" s="58"/>
      <c r="GX12" s="58"/>
      <c r="GY12" s="58" t="s">
        <v>600</v>
      </c>
      <c r="GZ12" s="58"/>
      <c r="HA12" s="58"/>
      <c r="HB12" s="58" t="s">
        <v>604</v>
      </c>
      <c r="HC12" s="58"/>
      <c r="HD12" s="58"/>
      <c r="HE12" s="58" t="s">
        <v>608</v>
      </c>
      <c r="HF12" s="58"/>
      <c r="HG12" s="58"/>
      <c r="HH12" s="58" t="s">
        <v>612</v>
      </c>
      <c r="HI12" s="58"/>
      <c r="HJ12" s="58"/>
      <c r="HK12" s="58" t="s">
        <v>616</v>
      </c>
      <c r="HL12" s="58"/>
      <c r="HM12" s="58"/>
      <c r="HN12" s="58" t="s">
        <v>619</v>
      </c>
      <c r="HO12" s="58"/>
      <c r="HP12" s="58"/>
      <c r="HQ12" s="58" t="s">
        <v>623</v>
      </c>
      <c r="HR12" s="58"/>
      <c r="HS12" s="58"/>
    </row>
    <row r="13" spans="1:227" ht="124.5" customHeight="1" x14ac:dyDescent="0.25">
      <c r="A13" s="60"/>
      <c r="B13" s="61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4" t="s">
        <v>322</v>
      </c>
      <c r="B39" s="55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56" t="s">
        <v>3153</v>
      </c>
      <c r="B40" s="57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3121</v>
      </c>
      <c r="AI42" s="12"/>
    </row>
    <row r="43" spans="1:227" x14ac:dyDescent="0.25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25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25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25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25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25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25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25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25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25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25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25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25" customWidth="1"/>
    <col min="59" max="59" width="9.125" customWidth="1"/>
  </cols>
  <sheetData>
    <row r="1" spans="1:317" ht="15.75" x14ac:dyDescent="0.25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60" t="s">
        <v>0</v>
      </c>
      <c r="B4" s="60" t="s">
        <v>321</v>
      </c>
      <c r="C4" s="62" t="s">
        <v>972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4"/>
      <c r="BH4" s="65" t="s">
        <v>974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 t="s">
        <v>974</v>
      </c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77" t="s">
        <v>984</v>
      </c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6"/>
      <c r="EQ4" s="76" t="s">
        <v>985</v>
      </c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86" t="s">
        <v>985</v>
      </c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 t="s">
        <v>985</v>
      </c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 t="s">
        <v>985</v>
      </c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8"/>
      <c r="HT4" s="65" t="s">
        <v>985</v>
      </c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71" t="s">
        <v>989</v>
      </c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1"/>
    </row>
    <row r="5" spans="1:317" ht="15.75" customHeight="1" x14ac:dyDescent="0.25">
      <c r="A5" s="60"/>
      <c r="B5" s="60"/>
      <c r="C5" s="48" t="s">
        <v>973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74" t="s">
        <v>975</v>
      </c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100"/>
      <c r="CU5" s="92" t="s">
        <v>983</v>
      </c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4"/>
      <c r="DP5" s="79" t="s">
        <v>48</v>
      </c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8"/>
      <c r="EQ5" s="73" t="s">
        <v>986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83" t="s">
        <v>979</v>
      </c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 t="s">
        <v>987</v>
      </c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 t="s">
        <v>988</v>
      </c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5"/>
      <c r="HT5" s="83" t="s">
        <v>59</v>
      </c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92" t="s">
        <v>981</v>
      </c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4"/>
    </row>
    <row r="6" spans="1:317" ht="0.75" customHeight="1" x14ac:dyDescent="0.25">
      <c r="A6" s="60"/>
      <c r="B6" s="60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0"/>
      <c r="B7" s="60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0"/>
      <c r="B8" s="60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0"/>
      <c r="B9" s="60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0"/>
      <c r="B10" s="6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60"/>
      <c r="B11" s="60"/>
      <c r="C11" s="51" t="s">
        <v>61</v>
      </c>
      <c r="D11" s="52" t="s">
        <v>2</v>
      </c>
      <c r="E11" s="52" t="s">
        <v>3</v>
      </c>
      <c r="F11" s="52" t="s">
        <v>62</v>
      </c>
      <c r="G11" s="52" t="s">
        <v>4</v>
      </c>
      <c r="H11" s="52" t="s">
        <v>5</v>
      </c>
      <c r="I11" s="52" t="s">
        <v>63</v>
      </c>
      <c r="J11" s="52" t="s">
        <v>6</v>
      </c>
      <c r="K11" s="52" t="s">
        <v>7</v>
      </c>
      <c r="L11" s="52" t="s">
        <v>64</v>
      </c>
      <c r="M11" s="52" t="s">
        <v>6</v>
      </c>
      <c r="N11" s="52" t="s">
        <v>7</v>
      </c>
      <c r="O11" s="52" t="s">
        <v>65</v>
      </c>
      <c r="P11" s="52" t="s">
        <v>8</v>
      </c>
      <c r="Q11" s="52" t="s">
        <v>1</v>
      </c>
      <c r="R11" s="52" t="s">
        <v>66</v>
      </c>
      <c r="S11" s="52" t="s">
        <v>3</v>
      </c>
      <c r="T11" s="52" t="s">
        <v>9</v>
      </c>
      <c r="U11" s="52" t="s">
        <v>67</v>
      </c>
      <c r="V11" s="52" t="s">
        <v>3</v>
      </c>
      <c r="W11" s="52" t="s">
        <v>9</v>
      </c>
      <c r="X11" s="53" t="s">
        <v>68</v>
      </c>
      <c r="Y11" s="48" t="s">
        <v>7</v>
      </c>
      <c r="Z11" s="51" t="s">
        <v>10</v>
      </c>
      <c r="AA11" s="52" t="s">
        <v>69</v>
      </c>
      <c r="AB11" s="52" t="s">
        <v>11</v>
      </c>
      <c r="AC11" s="52" t="s">
        <v>12</v>
      </c>
      <c r="AD11" s="52" t="s">
        <v>70</v>
      </c>
      <c r="AE11" s="52" t="s">
        <v>1</v>
      </c>
      <c r="AF11" s="52" t="s">
        <v>2</v>
      </c>
      <c r="AG11" s="52" t="s">
        <v>71</v>
      </c>
      <c r="AH11" s="52" t="s">
        <v>9</v>
      </c>
      <c r="AI11" s="52" t="s">
        <v>4</v>
      </c>
      <c r="AJ11" s="53" t="s">
        <v>72</v>
      </c>
      <c r="AK11" s="48"/>
      <c r="AL11" s="48"/>
      <c r="AM11" s="53" t="s">
        <v>73</v>
      </c>
      <c r="AN11" s="48"/>
      <c r="AO11" s="48"/>
      <c r="AP11" s="53" t="s">
        <v>74</v>
      </c>
      <c r="AQ11" s="48"/>
      <c r="AR11" s="48"/>
      <c r="AS11" s="53" t="s">
        <v>75</v>
      </c>
      <c r="AT11" s="48"/>
      <c r="AU11" s="48"/>
      <c r="AV11" s="53" t="s">
        <v>76</v>
      </c>
      <c r="AW11" s="48"/>
      <c r="AX11" s="48"/>
      <c r="AY11" s="53" t="s">
        <v>77</v>
      </c>
      <c r="AZ11" s="48"/>
      <c r="BA11" s="48"/>
      <c r="BB11" s="53" t="s">
        <v>78</v>
      </c>
      <c r="BC11" s="48"/>
      <c r="BD11" s="48"/>
      <c r="BE11" s="53" t="s">
        <v>79</v>
      </c>
      <c r="BF11" s="48"/>
      <c r="BG11" s="48"/>
      <c r="BH11" s="73" t="s">
        <v>85</v>
      </c>
      <c r="BI11" s="73"/>
      <c r="BJ11" s="73"/>
      <c r="BK11" s="73" t="s">
        <v>2</v>
      </c>
      <c r="BL11" s="73"/>
      <c r="BM11" s="73"/>
      <c r="BN11" s="73" t="s">
        <v>86</v>
      </c>
      <c r="BO11" s="73"/>
      <c r="BP11" s="73"/>
      <c r="BQ11" s="73" t="s">
        <v>9</v>
      </c>
      <c r="BR11" s="73"/>
      <c r="BS11" s="73"/>
      <c r="BT11" s="73" t="s">
        <v>4</v>
      </c>
      <c r="BU11" s="73"/>
      <c r="BV11" s="73"/>
      <c r="BW11" s="73" t="s">
        <v>5</v>
      </c>
      <c r="BX11" s="73"/>
      <c r="BY11" s="73"/>
      <c r="BZ11" s="69" t="s">
        <v>13</v>
      </c>
      <c r="CA11" s="69"/>
      <c r="CB11" s="69"/>
      <c r="CC11" s="73" t="s">
        <v>6</v>
      </c>
      <c r="CD11" s="73"/>
      <c r="CE11" s="73"/>
      <c r="CF11" s="73" t="s">
        <v>7</v>
      </c>
      <c r="CG11" s="73"/>
      <c r="CH11" s="73"/>
      <c r="CI11" s="73" t="s">
        <v>10</v>
      </c>
      <c r="CJ11" s="73"/>
      <c r="CK11" s="73"/>
      <c r="CL11" s="73" t="s">
        <v>87</v>
      </c>
      <c r="CM11" s="73"/>
      <c r="CN11" s="73"/>
      <c r="CO11" s="73" t="s">
        <v>11</v>
      </c>
      <c r="CP11" s="73"/>
      <c r="CQ11" s="73"/>
      <c r="CR11" s="102" t="s">
        <v>12</v>
      </c>
      <c r="CS11" s="102"/>
      <c r="CT11" s="102"/>
      <c r="CU11" s="102" t="s">
        <v>88</v>
      </c>
      <c r="CV11" s="102"/>
      <c r="CW11" s="102"/>
      <c r="CX11" s="73" t="s">
        <v>89</v>
      </c>
      <c r="CY11" s="73"/>
      <c r="CZ11" s="73"/>
      <c r="DA11" s="73" t="s">
        <v>90</v>
      </c>
      <c r="DB11" s="73"/>
      <c r="DC11" s="73"/>
      <c r="DD11" s="69" t="s">
        <v>91</v>
      </c>
      <c r="DE11" s="69"/>
      <c r="DF11" s="69"/>
      <c r="DG11" s="73" t="s">
        <v>92</v>
      </c>
      <c r="DH11" s="73"/>
      <c r="DI11" s="73"/>
      <c r="DJ11" s="73" t="s">
        <v>93</v>
      </c>
      <c r="DK11" s="73"/>
      <c r="DL11" s="73"/>
      <c r="DM11" s="73" t="s">
        <v>94</v>
      </c>
      <c r="DN11" s="73"/>
      <c r="DO11" s="73"/>
      <c r="DP11" s="69" t="s">
        <v>990</v>
      </c>
      <c r="DQ11" s="69"/>
      <c r="DR11" s="69"/>
      <c r="DS11" s="69" t="s">
        <v>991</v>
      </c>
      <c r="DT11" s="69"/>
      <c r="DU11" s="69"/>
      <c r="DV11" s="69" t="s">
        <v>992</v>
      </c>
      <c r="DW11" s="69"/>
      <c r="DX11" s="69"/>
      <c r="DY11" s="69" t="s">
        <v>993</v>
      </c>
      <c r="DZ11" s="69"/>
      <c r="EA11" s="69"/>
      <c r="EB11" s="69" t="s">
        <v>994</v>
      </c>
      <c r="EC11" s="69"/>
      <c r="ED11" s="69"/>
      <c r="EE11" s="69" t="s">
        <v>995</v>
      </c>
      <c r="EF11" s="69"/>
      <c r="EG11" s="69"/>
      <c r="EH11" s="69" t="s">
        <v>996</v>
      </c>
      <c r="EI11" s="69"/>
      <c r="EJ11" s="69"/>
      <c r="EK11" s="69" t="s">
        <v>997</v>
      </c>
      <c r="EL11" s="69"/>
      <c r="EM11" s="69"/>
      <c r="EN11" s="69" t="s">
        <v>998</v>
      </c>
      <c r="EO11" s="69"/>
      <c r="EP11" s="69"/>
      <c r="EQ11" s="69" t="s">
        <v>80</v>
      </c>
      <c r="ER11" s="69"/>
      <c r="ES11" s="69"/>
      <c r="ET11" s="69" t="s">
        <v>81</v>
      </c>
      <c r="EU11" s="69"/>
      <c r="EV11" s="69"/>
      <c r="EW11" s="69" t="s">
        <v>82</v>
      </c>
      <c r="EX11" s="69"/>
      <c r="EY11" s="69"/>
      <c r="EZ11" s="69" t="s">
        <v>83</v>
      </c>
      <c r="FA11" s="69"/>
      <c r="FB11" s="69"/>
      <c r="FC11" s="69" t="s">
        <v>84</v>
      </c>
      <c r="FD11" s="69"/>
      <c r="FE11" s="69"/>
      <c r="FF11" s="69" t="s">
        <v>95</v>
      </c>
      <c r="FG11" s="69"/>
      <c r="FH11" s="69"/>
      <c r="FI11" s="69" t="s">
        <v>96</v>
      </c>
      <c r="FJ11" s="69"/>
      <c r="FK11" s="69"/>
      <c r="FL11" s="69" t="s">
        <v>97</v>
      </c>
      <c r="FM11" s="69"/>
      <c r="FN11" s="69"/>
      <c r="FO11" s="69" t="s">
        <v>98</v>
      </c>
      <c r="FP11" s="69"/>
      <c r="FQ11" s="69"/>
      <c r="FR11" s="69" t="s">
        <v>999</v>
      </c>
      <c r="FS11" s="69"/>
      <c r="FT11" s="69"/>
      <c r="FU11" s="69" t="s">
        <v>1000</v>
      </c>
      <c r="FV11" s="69"/>
      <c r="FW11" s="69"/>
      <c r="FX11" s="69" t="s">
        <v>1001</v>
      </c>
      <c r="FY11" s="69"/>
      <c r="FZ11" s="69"/>
      <c r="GA11" s="69" t="s">
        <v>1002</v>
      </c>
      <c r="GB11" s="69"/>
      <c r="GC11" s="69"/>
      <c r="GD11" s="69" t="s">
        <v>1003</v>
      </c>
      <c r="GE11" s="69"/>
      <c r="GF11" s="69"/>
      <c r="GG11" s="69" t="s">
        <v>1004</v>
      </c>
      <c r="GH11" s="69"/>
      <c r="GI11" s="69"/>
      <c r="GJ11" s="69" t="s">
        <v>1005</v>
      </c>
      <c r="GK11" s="69"/>
      <c r="GL11" s="69"/>
      <c r="GM11" s="69" t="s">
        <v>1006</v>
      </c>
      <c r="GN11" s="69"/>
      <c r="GO11" s="69"/>
      <c r="GP11" s="69" t="s">
        <v>1007</v>
      </c>
      <c r="GQ11" s="69"/>
      <c r="GR11" s="69"/>
      <c r="GS11" s="69" t="s">
        <v>1008</v>
      </c>
      <c r="GT11" s="69"/>
      <c r="GU11" s="69"/>
      <c r="GV11" s="69" t="s">
        <v>1009</v>
      </c>
      <c r="GW11" s="69"/>
      <c r="GX11" s="69"/>
      <c r="GY11" s="69" t="s">
        <v>1010</v>
      </c>
      <c r="GZ11" s="69"/>
      <c r="HA11" s="69"/>
      <c r="HB11" s="69" t="s">
        <v>1011</v>
      </c>
      <c r="HC11" s="69"/>
      <c r="HD11" s="69"/>
      <c r="HE11" s="69" t="s">
        <v>1012</v>
      </c>
      <c r="HF11" s="69"/>
      <c r="HG11" s="69"/>
      <c r="HH11" s="69" t="s">
        <v>1013</v>
      </c>
      <c r="HI11" s="69"/>
      <c r="HJ11" s="69"/>
      <c r="HK11" s="69" t="s">
        <v>1014</v>
      </c>
      <c r="HL11" s="69"/>
      <c r="HM11" s="69"/>
      <c r="HN11" s="69" t="s">
        <v>1015</v>
      </c>
      <c r="HO11" s="69"/>
      <c r="HP11" s="69"/>
      <c r="HQ11" s="69" t="s">
        <v>1016</v>
      </c>
      <c r="HR11" s="69"/>
      <c r="HS11" s="69"/>
      <c r="HT11" s="69" t="s">
        <v>1017</v>
      </c>
      <c r="HU11" s="69"/>
      <c r="HV11" s="69"/>
      <c r="HW11" s="69" t="s">
        <v>1018</v>
      </c>
      <c r="HX11" s="69"/>
      <c r="HY11" s="69"/>
      <c r="HZ11" s="69" t="s">
        <v>1019</v>
      </c>
      <c r="IA11" s="69"/>
      <c r="IB11" s="69"/>
      <c r="IC11" s="69" t="s">
        <v>1020</v>
      </c>
      <c r="ID11" s="69"/>
      <c r="IE11" s="69"/>
      <c r="IF11" s="69" t="s">
        <v>1021</v>
      </c>
      <c r="IG11" s="69"/>
      <c r="IH11" s="69"/>
      <c r="II11" s="69" t="s">
        <v>1022</v>
      </c>
      <c r="IJ11" s="69"/>
      <c r="IK11" s="69"/>
      <c r="IL11" s="69" t="s">
        <v>1023</v>
      </c>
      <c r="IM11" s="69"/>
      <c r="IN11" s="69"/>
      <c r="IO11" s="69" t="s">
        <v>1024</v>
      </c>
      <c r="IP11" s="69"/>
      <c r="IQ11" s="69"/>
      <c r="IR11" s="69" t="s">
        <v>1025</v>
      </c>
      <c r="IS11" s="69"/>
      <c r="IT11" s="69"/>
      <c r="IU11" s="69" t="s">
        <v>1026</v>
      </c>
      <c r="IV11" s="69"/>
      <c r="IW11" s="69"/>
      <c r="IX11" s="69" t="s">
        <v>1027</v>
      </c>
      <c r="IY11" s="69"/>
      <c r="IZ11" s="69"/>
      <c r="JA11" s="69" t="s">
        <v>1028</v>
      </c>
      <c r="JB11" s="69"/>
      <c r="JC11" s="69"/>
      <c r="JD11" s="69" t="s">
        <v>1029</v>
      </c>
      <c r="JE11" s="69"/>
      <c r="JF11" s="69"/>
      <c r="JG11" s="69" t="s">
        <v>1030</v>
      </c>
      <c r="JH11" s="69"/>
      <c r="JI11" s="69"/>
      <c r="JJ11" s="69" t="s">
        <v>1031</v>
      </c>
      <c r="JK11" s="69"/>
      <c r="JL11" s="69"/>
      <c r="JM11" s="69" t="s">
        <v>1032</v>
      </c>
      <c r="JN11" s="69"/>
      <c r="JO11" s="69"/>
      <c r="JP11" s="69" t="s">
        <v>1033</v>
      </c>
      <c r="JQ11" s="69"/>
      <c r="JR11" s="69"/>
      <c r="JS11" s="69" t="s">
        <v>1034</v>
      </c>
      <c r="JT11" s="69"/>
      <c r="JU11" s="69"/>
      <c r="JV11" s="69" t="s">
        <v>1035</v>
      </c>
      <c r="JW11" s="69"/>
      <c r="JX11" s="69"/>
      <c r="JY11" s="69" t="s">
        <v>1036</v>
      </c>
      <c r="JZ11" s="69"/>
      <c r="KA11" s="69"/>
      <c r="KB11" s="69" t="s">
        <v>1037</v>
      </c>
      <c r="KC11" s="69"/>
      <c r="KD11" s="69"/>
      <c r="KE11" s="69" t="s">
        <v>1038</v>
      </c>
      <c r="KF11" s="69"/>
      <c r="KG11" s="69"/>
      <c r="KH11" s="69" t="s">
        <v>1039</v>
      </c>
      <c r="KI11" s="69"/>
      <c r="KJ11" s="69"/>
      <c r="KK11" s="69" t="s">
        <v>1040</v>
      </c>
      <c r="KL11" s="69"/>
      <c r="KM11" s="69"/>
      <c r="KN11" s="69" t="s">
        <v>1041</v>
      </c>
      <c r="KO11" s="69"/>
      <c r="KP11" s="69"/>
      <c r="KQ11" s="69" t="s">
        <v>1042</v>
      </c>
      <c r="KR11" s="69"/>
      <c r="KS11" s="69"/>
      <c r="KT11" s="69" t="s">
        <v>1043</v>
      </c>
      <c r="KU11" s="69"/>
      <c r="KV11" s="69"/>
      <c r="KW11" s="69" t="s">
        <v>1044</v>
      </c>
      <c r="KX11" s="69"/>
      <c r="KY11" s="69"/>
      <c r="KZ11" s="69" t="s">
        <v>1045</v>
      </c>
      <c r="LA11" s="69"/>
      <c r="LB11" s="69"/>
      <c r="LC11" s="69" t="s">
        <v>1046</v>
      </c>
      <c r="LD11" s="69"/>
      <c r="LE11" s="69"/>
    </row>
    <row r="12" spans="1:317" ht="195" customHeight="1" x14ac:dyDescent="0.25">
      <c r="A12" s="60"/>
      <c r="B12" s="61"/>
      <c r="C12" s="58" t="s">
        <v>627</v>
      </c>
      <c r="D12" s="58"/>
      <c r="E12" s="58"/>
      <c r="F12" s="58" t="s">
        <v>631</v>
      </c>
      <c r="G12" s="58"/>
      <c r="H12" s="58"/>
      <c r="I12" s="58" t="s">
        <v>635</v>
      </c>
      <c r="J12" s="58"/>
      <c r="K12" s="58"/>
      <c r="L12" s="58" t="s">
        <v>639</v>
      </c>
      <c r="M12" s="58"/>
      <c r="N12" s="58"/>
      <c r="O12" s="58" t="s">
        <v>643</v>
      </c>
      <c r="P12" s="58"/>
      <c r="Q12" s="58"/>
      <c r="R12" s="58" t="s">
        <v>647</v>
      </c>
      <c r="S12" s="58"/>
      <c r="T12" s="58"/>
      <c r="U12" s="58" t="s">
        <v>650</v>
      </c>
      <c r="V12" s="58"/>
      <c r="W12" s="58"/>
      <c r="X12" s="58" t="s">
        <v>654</v>
      </c>
      <c r="Y12" s="58"/>
      <c r="Z12" s="58"/>
      <c r="AA12" s="58" t="s">
        <v>658</v>
      </c>
      <c r="AB12" s="58"/>
      <c r="AC12" s="58"/>
      <c r="AD12" s="58" t="s">
        <v>662</v>
      </c>
      <c r="AE12" s="58"/>
      <c r="AF12" s="58"/>
      <c r="AG12" s="58" t="s">
        <v>666</v>
      </c>
      <c r="AH12" s="58"/>
      <c r="AI12" s="58"/>
      <c r="AJ12" s="58" t="s">
        <v>669</v>
      </c>
      <c r="AK12" s="58"/>
      <c r="AL12" s="58"/>
      <c r="AM12" s="58" t="s">
        <v>673</v>
      </c>
      <c r="AN12" s="58"/>
      <c r="AO12" s="58"/>
      <c r="AP12" s="58" t="s">
        <v>676</v>
      </c>
      <c r="AQ12" s="58"/>
      <c r="AR12" s="58"/>
      <c r="AS12" s="58" t="s">
        <v>680</v>
      </c>
      <c r="AT12" s="58"/>
      <c r="AU12" s="58"/>
      <c r="AV12" s="58" t="s">
        <v>684</v>
      </c>
      <c r="AW12" s="58"/>
      <c r="AX12" s="58"/>
      <c r="AY12" s="58" t="s">
        <v>688</v>
      </c>
      <c r="AZ12" s="58"/>
      <c r="BA12" s="58"/>
      <c r="BB12" s="58" t="s">
        <v>692</v>
      </c>
      <c r="BC12" s="58"/>
      <c r="BD12" s="58"/>
      <c r="BE12" s="58" t="s">
        <v>696</v>
      </c>
      <c r="BF12" s="58"/>
      <c r="BG12" s="58"/>
      <c r="BH12" s="58" t="s">
        <v>700</v>
      </c>
      <c r="BI12" s="58"/>
      <c r="BJ12" s="58"/>
      <c r="BK12" s="58" t="s">
        <v>704</v>
      </c>
      <c r="BL12" s="58"/>
      <c r="BM12" s="58"/>
      <c r="BN12" s="58" t="s">
        <v>707</v>
      </c>
      <c r="BO12" s="58"/>
      <c r="BP12" s="58"/>
      <c r="BQ12" s="58" t="s">
        <v>710</v>
      </c>
      <c r="BR12" s="58"/>
      <c r="BS12" s="58"/>
      <c r="BT12" s="58" t="s">
        <v>714</v>
      </c>
      <c r="BU12" s="58"/>
      <c r="BV12" s="58"/>
      <c r="BW12" s="58" t="s">
        <v>717</v>
      </c>
      <c r="BX12" s="58"/>
      <c r="BY12" s="58"/>
      <c r="BZ12" s="58" t="s">
        <v>720</v>
      </c>
      <c r="CA12" s="58"/>
      <c r="CB12" s="58"/>
      <c r="CC12" s="58" t="s">
        <v>721</v>
      </c>
      <c r="CD12" s="58"/>
      <c r="CE12" s="58"/>
      <c r="CF12" s="58" t="s">
        <v>723</v>
      </c>
      <c r="CG12" s="58"/>
      <c r="CH12" s="58"/>
      <c r="CI12" s="58" t="s">
        <v>726</v>
      </c>
      <c r="CJ12" s="58"/>
      <c r="CK12" s="58"/>
      <c r="CL12" s="58" t="s">
        <v>730</v>
      </c>
      <c r="CM12" s="58"/>
      <c r="CN12" s="58"/>
      <c r="CO12" s="58" t="s">
        <v>734</v>
      </c>
      <c r="CP12" s="58"/>
      <c r="CQ12" s="58"/>
      <c r="CR12" s="58" t="s">
        <v>738</v>
      </c>
      <c r="CS12" s="58"/>
      <c r="CT12" s="58"/>
      <c r="CU12" s="58" t="s">
        <v>742</v>
      </c>
      <c r="CV12" s="58"/>
      <c r="CW12" s="58"/>
      <c r="CX12" s="58" t="s">
        <v>746</v>
      </c>
      <c r="CY12" s="58"/>
      <c r="CZ12" s="58"/>
      <c r="DA12" s="58" t="s">
        <v>749</v>
      </c>
      <c r="DB12" s="58"/>
      <c r="DC12" s="58"/>
      <c r="DD12" s="58" t="s">
        <v>753</v>
      </c>
      <c r="DE12" s="58"/>
      <c r="DF12" s="58"/>
      <c r="DG12" s="58" t="s">
        <v>754</v>
      </c>
      <c r="DH12" s="58"/>
      <c r="DI12" s="58"/>
      <c r="DJ12" s="58" t="s">
        <v>758</v>
      </c>
      <c r="DK12" s="58"/>
      <c r="DL12" s="58"/>
      <c r="DM12" s="58" t="s">
        <v>762</v>
      </c>
      <c r="DN12" s="58"/>
      <c r="DO12" s="58"/>
      <c r="DP12" s="58" t="s">
        <v>1337</v>
      </c>
      <c r="DQ12" s="58"/>
      <c r="DR12" s="58"/>
      <c r="DS12" s="58" t="s">
        <v>1341</v>
      </c>
      <c r="DT12" s="58"/>
      <c r="DU12" s="58"/>
      <c r="DV12" s="58" t="s">
        <v>1343</v>
      </c>
      <c r="DW12" s="58"/>
      <c r="DX12" s="58"/>
      <c r="DY12" s="58" t="s">
        <v>1719</v>
      </c>
      <c r="DZ12" s="58"/>
      <c r="EA12" s="58"/>
      <c r="EB12" s="59" t="s">
        <v>1350</v>
      </c>
      <c r="EC12" s="59"/>
      <c r="ED12" s="59"/>
      <c r="EE12" s="59" t="s">
        <v>1351</v>
      </c>
      <c r="EF12" s="59"/>
      <c r="EG12" s="59"/>
      <c r="EH12" s="59" t="s">
        <v>1355</v>
      </c>
      <c r="EI12" s="59"/>
      <c r="EJ12" s="59"/>
      <c r="EK12" s="59" t="s">
        <v>1357</v>
      </c>
      <c r="EL12" s="59"/>
      <c r="EM12" s="59"/>
      <c r="EN12" s="59" t="s">
        <v>1360</v>
      </c>
      <c r="EO12" s="59"/>
      <c r="EP12" s="59"/>
      <c r="EQ12" s="59" t="s">
        <v>766</v>
      </c>
      <c r="ER12" s="59"/>
      <c r="ES12" s="59"/>
      <c r="ET12" s="59" t="s">
        <v>770</v>
      </c>
      <c r="EU12" s="59"/>
      <c r="EV12" s="59"/>
      <c r="EW12" s="59" t="s">
        <v>774</v>
      </c>
      <c r="EX12" s="59"/>
      <c r="EY12" s="59"/>
      <c r="EZ12" s="59" t="s">
        <v>778</v>
      </c>
      <c r="FA12" s="59"/>
      <c r="FB12" s="59"/>
      <c r="FC12" s="59" t="s">
        <v>782</v>
      </c>
      <c r="FD12" s="59"/>
      <c r="FE12" s="59"/>
      <c r="FF12" s="59" t="s">
        <v>786</v>
      </c>
      <c r="FG12" s="59"/>
      <c r="FH12" s="59"/>
      <c r="FI12" s="59" t="s">
        <v>790</v>
      </c>
      <c r="FJ12" s="59"/>
      <c r="FK12" s="59"/>
      <c r="FL12" s="59" t="s">
        <v>791</v>
      </c>
      <c r="FM12" s="59"/>
      <c r="FN12" s="59"/>
      <c r="FO12" s="59" t="s">
        <v>794</v>
      </c>
      <c r="FP12" s="59"/>
      <c r="FQ12" s="59"/>
      <c r="FR12" s="59" t="s">
        <v>1365</v>
      </c>
      <c r="FS12" s="59"/>
      <c r="FT12" s="59"/>
      <c r="FU12" s="59" t="s">
        <v>1367</v>
      </c>
      <c r="FV12" s="59"/>
      <c r="FW12" s="59"/>
      <c r="FX12" s="59" t="s">
        <v>1371</v>
      </c>
      <c r="FY12" s="59"/>
      <c r="FZ12" s="59"/>
      <c r="GA12" s="59" t="s">
        <v>1375</v>
      </c>
      <c r="GB12" s="59"/>
      <c r="GC12" s="59"/>
      <c r="GD12" s="59" t="s">
        <v>1378</v>
      </c>
      <c r="GE12" s="59"/>
      <c r="GF12" s="59"/>
      <c r="GG12" s="59" t="s">
        <v>1382</v>
      </c>
      <c r="GH12" s="59"/>
      <c r="GI12" s="59"/>
      <c r="GJ12" s="59" t="s">
        <v>1386</v>
      </c>
      <c r="GK12" s="59"/>
      <c r="GL12" s="59"/>
      <c r="GM12" s="59" t="s">
        <v>1388</v>
      </c>
      <c r="GN12" s="59"/>
      <c r="GO12" s="59"/>
      <c r="GP12" s="59" t="s">
        <v>1392</v>
      </c>
      <c r="GQ12" s="59"/>
      <c r="GR12" s="59"/>
      <c r="GS12" s="59" t="s">
        <v>1396</v>
      </c>
      <c r="GT12" s="59"/>
      <c r="GU12" s="59"/>
      <c r="GV12" s="59" t="s">
        <v>1400</v>
      </c>
      <c r="GW12" s="59"/>
      <c r="GX12" s="59"/>
      <c r="GY12" s="59" t="s">
        <v>1404</v>
      </c>
      <c r="GZ12" s="59"/>
      <c r="HA12" s="59"/>
      <c r="HB12" s="59" t="s">
        <v>1408</v>
      </c>
      <c r="HC12" s="59"/>
      <c r="HD12" s="59"/>
      <c r="HE12" s="59" t="s">
        <v>1410</v>
      </c>
      <c r="HF12" s="59"/>
      <c r="HG12" s="59"/>
      <c r="HH12" s="59" t="s">
        <v>1414</v>
      </c>
      <c r="HI12" s="59"/>
      <c r="HJ12" s="59"/>
      <c r="HK12" s="59" t="s">
        <v>1416</v>
      </c>
      <c r="HL12" s="59"/>
      <c r="HM12" s="59"/>
      <c r="HN12" s="59" t="s">
        <v>1420</v>
      </c>
      <c r="HO12" s="59"/>
      <c r="HP12" s="59"/>
      <c r="HQ12" s="59" t="s">
        <v>1422</v>
      </c>
      <c r="HR12" s="59"/>
      <c r="HS12" s="59"/>
      <c r="HT12" s="59" t="s">
        <v>1426</v>
      </c>
      <c r="HU12" s="59"/>
      <c r="HV12" s="59"/>
      <c r="HW12" s="59" t="s">
        <v>1430</v>
      </c>
      <c r="HX12" s="59"/>
      <c r="HY12" s="59"/>
      <c r="HZ12" s="59" t="s">
        <v>1432</v>
      </c>
      <c r="IA12" s="59"/>
      <c r="IB12" s="59"/>
      <c r="IC12" s="59" t="s">
        <v>1434</v>
      </c>
      <c r="ID12" s="59"/>
      <c r="IE12" s="59"/>
      <c r="IF12" s="59" t="s">
        <v>1438</v>
      </c>
      <c r="IG12" s="59"/>
      <c r="IH12" s="59"/>
      <c r="II12" s="59" t="s">
        <v>1441</v>
      </c>
      <c r="IJ12" s="59"/>
      <c r="IK12" s="59"/>
      <c r="IL12" s="59" t="s">
        <v>1443</v>
      </c>
      <c r="IM12" s="59"/>
      <c r="IN12" s="59"/>
      <c r="IO12" s="59" t="s">
        <v>1447</v>
      </c>
      <c r="IP12" s="59"/>
      <c r="IQ12" s="59"/>
      <c r="IR12" s="59" t="s">
        <v>1450</v>
      </c>
      <c r="IS12" s="59"/>
      <c r="IT12" s="59"/>
      <c r="IU12" s="59" t="s">
        <v>1452</v>
      </c>
      <c r="IV12" s="59"/>
      <c r="IW12" s="59"/>
      <c r="IX12" s="101" t="s">
        <v>1453</v>
      </c>
      <c r="IY12" s="101"/>
      <c r="IZ12" s="101"/>
      <c r="JA12" s="101" t="s">
        <v>1454</v>
      </c>
      <c r="JB12" s="101"/>
      <c r="JC12" s="101"/>
      <c r="JD12" s="101" t="s">
        <v>1455</v>
      </c>
      <c r="JE12" s="101"/>
      <c r="JF12" s="101"/>
      <c r="JG12" s="101" t="s">
        <v>1456</v>
      </c>
      <c r="JH12" s="101"/>
      <c r="JI12" s="101"/>
      <c r="JJ12" s="58" t="s">
        <v>1457</v>
      </c>
      <c r="JK12" s="58"/>
      <c r="JL12" s="58"/>
      <c r="JM12" s="58" t="s">
        <v>1460</v>
      </c>
      <c r="JN12" s="58"/>
      <c r="JO12" s="58"/>
      <c r="JP12" s="58" t="s">
        <v>1464</v>
      </c>
      <c r="JQ12" s="58"/>
      <c r="JR12" s="58"/>
      <c r="JS12" s="58" t="s">
        <v>1465</v>
      </c>
      <c r="JT12" s="58"/>
      <c r="JU12" s="58"/>
      <c r="JV12" s="58" t="s">
        <v>1469</v>
      </c>
      <c r="JW12" s="58"/>
      <c r="JX12" s="58"/>
      <c r="JY12" s="58" t="s">
        <v>1473</v>
      </c>
      <c r="JZ12" s="58"/>
      <c r="KA12" s="58"/>
      <c r="KB12" s="58" t="s">
        <v>1477</v>
      </c>
      <c r="KC12" s="58"/>
      <c r="KD12" s="58"/>
      <c r="KE12" s="58" t="s">
        <v>1481</v>
      </c>
      <c r="KF12" s="58"/>
      <c r="KG12" s="58"/>
      <c r="KH12" s="58" t="s">
        <v>1483</v>
      </c>
      <c r="KI12" s="58"/>
      <c r="KJ12" s="58"/>
      <c r="KK12" s="58" t="s">
        <v>1485</v>
      </c>
      <c r="KL12" s="58"/>
      <c r="KM12" s="58"/>
      <c r="KN12" s="58" t="s">
        <v>1720</v>
      </c>
      <c r="KO12" s="58"/>
      <c r="KP12" s="58"/>
      <c r="KQ12" s="58" t="s">
        <v>1490</v>
      </c>
      <c r="KR12" s="58"/>
      <c r="KS12" s="58"/>
      <c r="KT12" s="58" t="s">
        <v>1493</v>
      </c>
      <c r="KU12" s="58"/>
      <c r="KV12" s="58"/>
      <c r="KW12" s="59" t="s">
        <v>1495</v>
      </c>
      <c r="KX12" s="59"/>
      <c r="KY12" s="59"/>
      <c r="KZ12" s="58" t="s">
        <v>1497</v>
      </c>
      <c r="LA12" s="58"/>
      <c r="LB12" s="58"/>
      <c r="LC12" s="58" t="s">
        <v>1498</v>
      </c>
      <c r="LD12" s="58"/>
      <c r="LE12" s="58"/>
    </row>
    <row r="13" spans="1:317" ht="120" x14ac:dyDescent="0.25">
      <c r="A13" s="60"/>
      <c r="B13" s="61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4" t="s">
        <v>322</v>
      </c>
      <c r="B39" s="55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56" t="s">
        <v>3152</v>
      </c>
      <c r="B40" s="57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3121</v>
      </c>
    </row>
    <row r="43" spans="1:317" x14ac:dyDescent="0.25">
      <c r="B43" t="s">
        <v>3122</v>
      </c>
      <c r="C43" t="s">
        <v>3135</v>
      </c>
      <c r="D43">
        <f>(C40+F40+I40+L40+O40+R40+U40+X40+AA40+AD40+AG40+AJ40+AM40+AP40+AS40+AV40+AY40+BB40+BE40)/19</f>
        <v>0</v>
      </c>
    </row>
    <row r="44" spans="1:317" x14ac:dyDescent="0.25">
      <c r="B44" t="s">
        <v>3124</v>
      </c>
      <c r="C44" t="s">
        <v>3135</v>
      </c>
      <c r="D44">
        <f>(D40+G40+J40+M40+P40+S40+V40+AB40+AE40+AH40+AK40+AN40+AQ40+AW40+AZ40+BC40+BF40)/19</f>
        <v>0</v>
      </c>
    </row>
    <row r="45" spans="1:317" x14ac:dyDescent="0.25">
      <c r="B45" t="s">
        <v>3125</v>
      </c>
      <c r="C45" t="s">
        <v>3135</v>
      </c>
      <c r="D45">
        <f>(E40+H40+K40+N40+Q40+T40+W40+Z40+AC40+AF40+AI40+AL40+AO40+AR40+AU40+AX40+BA40+BD40+BG40)/19</f>
        <v>0</v>
      </c>
    </row>
    <row r="47" spans="1:317" x14ac:dyDescent="0.25">
      <c r="B47" t="s">
        <v>3122</v>
      </c>
      <c r="C47" t="s">
        <v>3136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3124</v>
      </c>
      <c r="C48" t="s">
        <v>3136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3125</v>
      </c>
      <c r="C49" t="s">
        <v>3136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3122</v>
      </c>
      <c r="C51" t="s">
        <v>3137</v>
      </c>
      <c r="D51">
        <f>(DP40+DS40+DV40+DY40+EB40+EE40+EH40+EK40+EN40)/9</f>
        <v>0</v>
      </c>
    </row>
    <row r="52" spans="2:4" x14ac:dyDescent="0.25">
      <c r="B52" t="s">
        <v>3124</v>
      </c>
      <c r="C52" t="s">
        <v>3137</v>
      </c>
      <c r="D52">
        <f>(DQ40+DT40+DW40+DZ40+EC40+EF40+EI40+EL40+EO40)/9</f>
        <v>0</v>
      </c>
    </row>
    <row r="53" spans="2:4" x14ac:dyDescent="0.25">
      <c r="B53" t="s">
        <v>3125</v>
      </c>
      <c r="C53" t="s">
        <v>3137</v>
      </c>
      <c r="D53">
        <f>(DR40+DU40+EA40+ED40+EG40+EJ40+EM40+EP40)/9</f>
        <v>0</v>
      </c>
    </row>
    <row r="55" spans="2:4" x14ac:dyDescent="0.25">
      <c r="B55" t="s">
        <v>3122</v>
      </c>
      <c r="C55" t="s">
        <v>3138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3124</v>
      </c>
      <c r="C56" t="s">
        <v>3138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3125</v>
      </c>
      <c r="C57" t="s">
        <v>3138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3122</v>
      </c>
      <c r="C59" t="s">
        <v>3139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3124</v>
      </c>
      <c r="C60" t="s">
        <v>3139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3125</v>
      </c>
      <c r="C61" t="s">
        <v>3139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O61"/>
  <sheetViews>
    <sheetView tabSelected="1" topLeftCell="A43" zoomScale="106" zoomScaleNormal="106" workbookViewId="0">
      <selection activeCell="D59" sqref="D59"/>
    </sheetView>
  </sheetViews>
  <sheetFormatPr defaultRowHeight="15" x14ac:dyDescent="0.25"/>
  <cols>
    <col min="2" max="2" width="21.25" customWidth="1"/>
  </cols>
  <sheetData>
    <row r="1" spans="1:353" ht="15.75" x14ac:dyDescent="0.25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75" x14ac:dyDescent="0.25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75" x14ac:dyDescent="0.25">
      <c r="A4" s="60" t="s">
        <v>0</v>
      </c>
      <c r="B4" s="60" t="s">
        <v>321</v>
      </c>
      <c r="C4" s="102" t="s">
        <v>972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13" t="s">
        <v>974</v>
      </c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 t="s">
        <v>974</v>
      </c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65"/>
      <c r="DG4" s="113" t="s">
        <v>974</v>
      </c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95" t="s">
        <v>1114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76" t="s">
        <v>985</v>
      </c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115" t="s">
        <v>985</v>
      </c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87" t="s">
        <v>985</v>
      </c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8"/>
      <c r="IC4" s="115" t="s">
        <v>985</v>
      </c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  <c r="IU4" s="115"/>
      <c r="IV4" s="115"/>
      <c r="IW4" s="115"/>
      <c r="IX4" s="115"/>
      <c r="IY4" s="115"/>
      <c r="IZ4" s="115"/>
      <c r="JA4" s="65" t="s">
        <v>985</v>
      </c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71" t="s">
        <v>980</v>
      </c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1"/>
    </row>
    <row r="5" spans="1:353" ht="15.75" customHeight="1" x14ac:dyDescent="0.25">
      <c r="A5" s="60"/>
      <c r="B5" s="60"/>
      <c r="C5" s="73" t="s">
        <v>973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975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69" t="s">
        <v>976</v>
      </c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92"/>
      <c r="DG5" s="69" t="s">
        <v>1113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99" t="s">
        <v>1115</v>
      </c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73" t="s">
        <v>986</v>
      </c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83" t="s">
        <v>979</v>
      </c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5"/>
      <c r="HE5" s="103" t="s">
        <v>987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14" t="s">
        <v>988</v>
      </c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4"/>
      <c r="IU5" s="114"/>
      <c r="IV5" s="114"/>
      <c r="IW5" s="114"/>
      <c r="IX5" s="114"/>
      <c r="IY5" s="114"/>
      <c r="IZ5" s="114"/>
      <c r="JA5" s="83" t="s">
        <v>59</v>
      </c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92" t="s">
        <v>981</v>
      </c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4"/>
    </row>
    <row r="6" spans="1:353" ht="15.75" hidden="1" x14ac:dyDescent="0.25">
      <c r="A6" s="60"/>
      <c r="B6" s="6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75" hidden="1" x14ac:dyDescent="0.25">
      <c r="A7" s="60"/>
      <c r="B7" s="6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75" hidden="1" x14ac:dyDescent="0.25">
      <c r="A8" s="60"/>
      <c r="B8" s="6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75" hidden="1" x14ac:dyDescent="0.25">
      <c r="A9" s="60"/>
      <c r="B9" s="6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75" hidden="1" x14ac:dyDescent="0.25">
      <c r="A10" s="60"/>
      <c r="B10" s="6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5" thickBot="1" x14ac:dyDescent="0.3">
      <c r="A11" s="60"/>
      <c r="B11" s="60"/>
      <c r="C11" s="51" t="s">
        <v>99</v>
      </c>
      <c r="D11" s="52" t="s">
        <v>2</v>
      </c>
      <c r="E11" s="52" t="s">
        <v>3</v>
      </c>
      <c r="F11" s="73" t="s">
        <v>139</v>
      </c>
      <c r="G11" s="73" t="s">
        <v>4</v>
      </c>
      <c r="H11" s="73" t="s">
        <v>5</v>
      </c>
      <c r="I11" s="73" t="s">
        <v>100</v>
      </c>
      <c r="J11" s="73" t="s">
        <v>6</v>
      </c>
      <c r="K11" s="73" t="s">
        <v>7</v>
      </c>
      <c r="L11" s="52" t="s">
        <v>101</v>
      </c>
      <c r="M11" s="52" t="s">
        <v>6</v>
      </c>
      <c r="N11" s="53" t="s">
        <v>7</v>
      </c>
      <c r="O11" s="73" t="s">
        <v>102</v>
      </c>
      <c r="P11" s="73" t="s">
        <v>8</v>
      </c>
      <c r="Q11" s="73" t="s">
        <v>1</v>
      </c>
      <c r="R11" s="51" t="s">
        <v>103</v>
      </c>
      <c r="S11" s="52" t="s">
        <v>3</v>
      </c>
      <c r="T11" s="52" t="s">
        <v>9</v>
      </c>
      <c r="U11" s="52" t="s">
        <v>104</v>
      </c>
      <c r="V11" s="52" t="s">
        <v>3</v>
      </c>
      <c r="W11" s="52" t="s">
        <v>9</v>
      </c>
      <c r="X11" s="53" t="s">
        <v>105</v>
      </c>
      <c r="Y11" s="48" t="s">
        <v>7</v>
      </c>
      <c r="Z11" s="51" t="s">
        <v>10</v>
      </c>
      <c r="AA11" s="52" t="s">
        <v>106</v>
      </c>
      <c r="AB11" s="52" t="s">
        <v>11</v>
      </c>
      <c r="AC11" s="52" t="s">
        <v>12</v>
      </c>
      <c r="AD11" s="52" t="s">
        <v>107</v>
      </c>
      <c r="AE11" s="52" t="s">
        <v>1</v>
      </c>
      <c r="AF11" s="52" t="s">
        <v>2</v>
      </c>
      <c r="AG11" s="52" t="s">
        <v>108</v>
      </c>
      <c r="AH11" s="52" t="s">
        <v>9</v>
      </c>
      <c r="AI11" s="52" t="s">
        <v>4</v>
      </c>
      <c r="AJ11" s="74" t="s">
        <v>140</v>
      </c>
      <c r="AK11" s="99"/>
      <c r="AL11" s="99"/>
      <c r="AM11" s="74" t="s">
        <v>109</v>
      </c>
      <c r="AN11" s="99"/>
      <c r="AO11" s="99"/>
      <c r="AP11" s="74" t="s">
        <v>110</v>
      </c>
      <c r="AQ11" s="99"/>
      <c r="AR11" s="99"/>
      <c r="AS11" s="74" t="s">
        <v>111</v>
      </c>
      <c r="AT11" s="99"/>
      <c r="AU11" s="99"/>
      <c r="AV11" s="74" t="s">
        <v>112</v>
      </c>
      <c r="AW11" s="99"/>
      <c r="AX11" s="99"/>
      <c r="AY11" s="74" t="s">
        <v>113</v>
      </c>
      <c r="AZ11" s="99"/>
      <c r="BA11" s="99"/>
      <c r="BB11" s="51" t="s">
        <v>114</v>
      </c>
      <c r="BC11" s="52"/>
      <c r="BD11" s="52"/>
      <c r="BE11" s="53" t="s">
        <v>141</v>
      </c>
      <c r="BF11" s="48"/>
      <c r="BG11" s="51"/>
      <c r="BH11" s="53" t="s">
        <v>115</v>
      </c>
      <c r="BI11" s="48"/>
      <c r="BJ11" s="51"/>
      <c r="BK11" s="52" t="s">
        <v>116</v>
      </c>
      <c r="BL11" s="52"/>
      <c r="BM11" s="52"/>
      <c r="BN11" s="52" t="s">
        <v>117</v>
      </c>
      <c r="BO11" s="52"/>
      <c r="BP11" s="52"/>
      <c r="BQ11" s="52" t="s">
        <v>118</v>
      </c>
      <c r="BR11" s="52"/>
      <c r="BS11" s="52"/>
      <c r="BT11" s="75" t="s">
        <v>119</v>
      </c>
      <c r="BU11" s="75"/>
      <c r="BV11" s="75"/>
      <c r="BW11" s="52" t="s">
        <v>120</v>
      </c>
      <c r="BX11" s="52"/>
      <c r="BY11" s="52"/>
      <c r="BZ11" s="52" t="s">
        <v>121</v>
      </c>
      <c r="CA11" s="52"/>
      <c r="CB11" s="52"/>
      <c r="CC11" s="52" t="s">
        <v>122</v>
      </c>
      <c r="CD11" s="52"/>
      <c r="CE11" s="52"/>
      <c r="CF11" s="52" t="s">
        <v>123</v>
      </c>
      <c r="CG11" s="52"/>
      <c r="CH11" s="52"/>
      <c r="CI11" s="52" t="s">
        <v>142</v>
      </c>
      <c r="CJ11" s="52"/>
      <c r="CK11" s="52"/>
      <c r="CL11" s="75" t="s">
        <v>124</v>
      </c>
      <c r="CM11" s="75"/>
      <c r="CN11" s="75"/>
      <c r="CO11" s="75" t="s">
        <v>125</v>
      </c>
      <c r="CP11" s="75"/>
      <c r="CQ11" s="80"/>
      <c r="CR11" s="73" t="s">
        <v>126</v>
      </c>
      <c r="CS11" s="73"/>
      <c r="CT11" s="73"/>
      <c r="CU11" s="73" t="s">
        <v>127</v>
      </c>
      <c r="CV11" s="73"/>
      <c r="CW11" s="73"/>
      <c r="CX11" s="69" t="s">
        <v>128</v>
      </c>
      <c r="CY11" s="69"/>
      <c r="CZ11" s="69"/>
      <c r="DA11" s="73" t="s">
        <v>129</v>
      </c>
      <c r="DB11" s="73"/>
      <c r="DC11" s="73"/>
      <c r="DD11" s="73" t="s">
        <v>130</v>
      </c>
      <c r="DE11" s="73"/>
      <c r="DF11" s="74"/>
      <c r="DG11" s="73" t="s">
        <v>143</v>
      </c>
      <c r="DH11" s="73"/>
      <c r="DI11" s="73"/>
      <c r="DJ11" s="73" t="s">
        <v>145</v>
      </c>
      <c r="DK11" s="73"/>
      <c r="DL11" s="73"/>
      <c r="DM11" s="73" t="s">
        <v>146</v>
      </c>
      <c r="DN11" s="73"/>
      <c r="DO11" s="73"/>
      <c r="DP11" s="73" t="s">
        <v>147</v>
      </c>
      <c r="DQ11" s="73"/>
      <c r="DR11" s="73"/>
      <c r="DS11" s="73" t="s">
        <v>148</v>
      </c>
      <c r="DT11" s="73"/>
      <c r="DU11" s="73"/>
      <c r="DV11" s="73" t="s">
        <v>149</v>
      </c>
      <c r="DW11" s="73"/>
      <c r="DX11" s="73"/>
      <c r="DY11" s="93" t="s">
        <v>1103</v>
      </c>
      <c r="DZ11" s="93"/>
      <c r="EA11" s="94"/>
      <c r="EB11" s="92" t="s">
        <v>1104</v>
      </c>
      <c r="EC11" s="93"/>
      <c r="ED11" s="94"/>
      <c r="EE11" s="92" t="s">
        <v>1105</v>
      </c>
      <c r="EF11" s="93"/>
      <c r="EG11" s="94"/>
      <c r="EH11" s="69" t="s">
        <v>1106</v>
      </c>
      <c r="EI11" s="69"/>
      <c r="EJ11" s="69"/>
      <c r="EK11" s="69" t="s">
        <v>1107</v>
      </c>
      <c r="EL11" s="69"/>
      <c r="EM11" s="69"/>
      <c r="EN11" s="69" t="s">
        <v>1108</v>
      </c>
      <c r="EO11" s="69"/>
      <c r="EP11" s="69"/>
      <c r="EQ11" s="69" t="s">
        <v>1109</v>
      </c>
      <c r="ER11" s="69"/>
      <c r="ES11" s="69"/>
      <c r="ET11" s="69" t="s">
        <v>1110</v>
      </c>
      <c r="EU11" s="69"/>
      <c r="EV11" s="92"/>
      <c r="EW11" s="69" t="s">
        <v>1111</v>
      </c>
      <c r="EX11" s="69"/>
      <c r="EY11" s="69"/>
      <c r="EZ11" s="69" t="s">
        <v>131</v>
      </c>
      <c r="FA11" s="69"/>
      <c r="FB11" s="69"/>
      <c r="FC11" s="69" t="s">
        <v>144</v>
      </c>
      <c r="FD11" s="69"/>
      <c r="FE11" s="69"/>
      <c r="FF11" s="69" t="s">
        <v>132</v>
      </c>
      <c r="FG11" s="69"/>
      <c r="FH11" s="69"/>
      <c r="FI11" s="69" t="s">
        <v>133</v>
      </c>
      <c r="FJ11" s="69"/>
      <c r="FK11" s="69"/>
      <c r="FL11" s="69" t="s">
        <v>134</v>
      </c>
      <c r="FM11" s="69"/>
      <c r="FN11" s="69"/>
      <c r="FO11" s="69" t="s">
        <v>135</v>
      </c>
      <c r="FP11" s="69"/>
      <c r="FQ11" s="69"/>
      <c r="FR11" s="69" t="s">
        <v>136</v>
      </c>
      <c r="FS11" s="69"/>
      <c r="FT11" s="69"/>
      <c r="FU11" s="69" t="s">
        <v>137</v>
      </c>
      <c r="FV11" s="69"/>
      <c r="FW11" s="69"/>
      <c r="FX11" s="69" t="s">
        <v>138</v>
      </c>
      <c r="FY11" s="69"/>
      <c r="FZ11" s="69"/>
      <c r="GA11" s="69" t="s">
        <v>150</v>
      </c>
      <c r="GB11" s="69"/>
      <c r="GC11" s="69"/>
      <c r="GD11" s="69" t="s">
        <v>1068</v>
      </c>
      <c r="GE11" s="69"/>
      <c r="GF11" s="69"/>
      <c r="GG11" s="69" t="s">
        <v>1069</v>
      </c>
      <c r="GH11" s="69"/>
      <c r="GI11" s="69"/>
      <c r="GJ11" s="69" t="s">
        <v>1070</v>
      </c>
      <c r="GK11" s="69"/>
      <c r="GL11" s="69"/>
      <c r="GM11" s="69" t="s">
        <v>1071</v>
      </c>
      <c r="GN11" s="69"/>
      <c r="GO11" s="69"/>
      <c r="GP11" s="92" t="s">
        <v>1072</v>
      </c>
      <c r="GQ11" s="93"/>
      <c r="GR11" s="94"/>
      <c r="GS11" s="92" t="s">
        <v>1073</v>
      </c>
      <c r="GT11" s="93"/>
      <c r="GU11" s="94"/>
      <c r="GV11" s="92" t="s">
        <v>1074</v>
      </c>
      <c r="GW11" s="93"/>
      <c r="GX11" s="94"/>
      <c r="GY11" s="92" t="s">
        <v>1075</v>
      </c>
      <c r="GZ11" s="93"/>
      <c r="HA11" s="94"/>
      <c r="HB11" s="92" t="s">
        <v>1076</v>
      </c>
      <c r="HC11" s="93"/>
      <c r="HD11" s="94"/>
      <c r="HE11" s="92" t="s">
        <v>1077</v>
      </c>
      <c r="HF11" s="93"/>
      <c r="HG11" s="94"/>
      <c r="HH11" s="92" t="s">
        <v>1078</v>
      </c>
      <c r="HI11" s="93"/>
      <c r="HJ11" s="94"/>
      <c r="HK11" s="92" t="s">
        <v>1079</v>
      </c>
      <c r="HL11" s="93"/>
      <c r="HM11" s="94"/>
      <c r="HN11" s="92" t="s">
        <v>1080</v>
      </c>
      <c r="HO11" s="93"/>
      <c r="HP11" s="94"/>
      <c r="HQ11" s="92" t="s">
        <v>1081</v>
      </c>
      <c r="HR11" s="93"/>
      <c r="HS11" s="94"/>
      <c r="HT11" s="92" t="s">
        <v>1082</v>
      </c>
      <c r="HU11" s="93"/>
      <c r="HV11" s="94"/>
      <c r="HW11" s="92" t="s">
        <v>1083</v>
      </c>
      <c r="HX11" s="93"/>
      <c r="HY11" s="94"/>
      <c r="HZ11" s="92" t="s">
        <v>1084</v>
      </c>
      <c r="IA11" s="93"/>
      <c r="IB11" s="94"/>
      <c r="IC11" s="94" t="s">
        <v>1085</v>
      </c>
      <c r="ID11" s="69"/>
      <c r="IE11" s="69"/>
      <c r="IF11" s="69" t="s">
        <v>1086</v>
      </c>
      <c r="IG11" s="69"/>
      <c r="IH11" s="69"/>
      <c r="II11" s="69" t="s">
        <v>1087</v>
      </c>
      <c r="IJ11" s="69"/>
      <c r="IK11" s="69"/>
      <c r="IL11" s="69" t="s">
        <v>1088</v>
      </c>
      <c r="IM11" s="69"/>
      <c r="IN11" s="69"/>
      <c r="IO11" s="69" t="s">
        <v>1089</v>
      </c>
      <c r="IP11" s="69"/>
      <c r="IQ11" s="69"/>
      <c r="IR11" s="69" t="s">
        <v>1090</v>
      </c>
      <c r="IS11" s="69"/>
      <c r="IT11" s="69"/>
      <c r="IU11" s="69" t="s">
        <v>1091</v>
      </c>
      <c r="IV11" s="69"/>
      <c r="IW11" s="69"/>
      <c r="IX11" s="69" t="s">
        <v>1092</v>
      </c>
      <c r="IY11" s="69"/>
      <c r="IZ11" s="69"/>
      <c r="JA11" s="69" t="s">
        <v>1093</v>
      </c>
      <c r="JB11" s="69"/>
      <c r="JC11" s="69"/>
      <c r="JD11" s="110" t="s">
        <v>1094</v>
      </c>
      <c r="JE11" s="111"/>
      <c r="JF11" s="112"/>
      <c r="JG11" s="110" t="s">
        <v>1095</v>
      </c>
      <c r="JH11" s="111"/>
      <c r="JI11" s="112"/>
      <c r="JJ11" s="110" t="s">
        <v>1096</v>
      </c>
      <c r="JK11" s="111"/>
      <c r="JL11" s="112"/>
      <c r="JM11" s="110" t="s">
        <v>1097</v>
      </c>
      <c r="JN11" s="111"/>
      <c r="JO11" s="112"/>
      <c r="JP11" s="110" t="s">
        <v>1098</v>
      </c>
      <c r="JQ11" s="111"/>
      <c r="JR11" s="112"/>
      <c r="JS11" s="110" t="s">
        <v>1099</v>
      </c>
      <c r="JT11" s="111"/>
      <c r="JU11" s="112"/>
      <c r="JV11" s="110" t="s">
        <v>1100</v>
      </c>
      <c r="JW11" s="111"/>
      <c r="JX11" s="112"/>
      <c r="JY11" s="110" t="s">
        <v>1101</v>
      </c>
      <c r="JZ11" s="111"/>
      <c r="KA11" s="112"/>
      <c r="KB11" s="110" t="s">
        <v>1102</v>
      </c>
      <c r="KC11" s="111"/>
      <c r="KD11" s="112"/>
      <c r="KE11" s="69" t="s">
        <v>1047</v>
      </c>
      <c r="KF11" s="69"/>
      <c r="KG11" s="69"/>
      <c r="KH11" s="69" t="s">
        <v>1048</v>
      </c>
      <c r="KI11" s="69"/>
      <c r="KJ11" s="69"/>
      <c r="KK11" s="69" t="s">
        <v>1049</v>
      </c>
      <c r="KL11" s="69"/>
      <c r="KM11" s="69"/>
      <c r="KN11" s="69" t="s">
        <v>1050</v>
      </c>
      <c r="KO11" s="69"/>
      <c r="KP11" s="69"/>
      <c r="KQ11" s="69" t="s">
        <v>1051</v>
      </c>
      <c r="KR11" s="69"/>
      <c r="KS11" s="69"/>
      <c r="KT11" s="69" t="s">
        <v>1052</v>
      </c>
      <c r="KU11" s="69"/>
      <c r="KV11" s="69"/>
      <c r="KW11" s="69" t="s">
        <v>1053</v>
      </c>
      <c r="KX11" s="69"/>
      <c r="KY11" s="69"/>
      <c r="KZ11" s="69" t="s">
        <v>1054</v>
      </c>
      <c r="LA11" s="69"/>
      <c r="LB11" s="69"/>
      <c r="LC11" s="69" t="s">
        <v>1055</v>
      </c>
      <c r="LD11" s="69"/>
      <c r="LE11" s="69"/>
      <c r="LF11" s="69" t="s">
        <v>1056</v>
      </c>
      <c r="LG11" s="69"/>
      <c r="LH11" s="69"/>
      <c r="LI11" s="69" t="s">
        <v>1057</v>
      </c>
      <c r="LJ11" s="69"/>
      <c r="LK11" s="69"/>
      <c r="LL11" s="69" t="s">
        <v>1058</v>
      </c>
      <c r="LM11" s="69"/>
      <c r="LN11" s="69"/>
      <c r="LO11" s="69" t="s">
        <v>1059</v>
      </c>
      <c r="LP11" s="69"/>
      <c r="LQ11" s="69"/>
      <c r="LR11" s="69" t="s">
        <v>1060</v>
      </c>
      <c r="LS11" s="69"/>
      <c r="LT11" s="69"/>
      <c r="LU11" s="69" t="s">
        <v>1061</v>
      </c>
      <c r="LV11" s="69"/>
      <c r="LW11" s="69"/>
      <c r="LX11" s="69" t="s">
        <v>1062</v>
      </c>
      <c r="LY11" s="69"/>
      <c r="LZ11" s="69"/>
      <c r="MA11" s="69" t="s">
        <v>1063</v>
      </c>
      <c r="MB11" s="69"/>
      <c r="MC11" s="92"/>
      <c r="MD11" s="69" t="s">
        <v>1064</v>
      </c>
      <c r="ME11" s="69"/>
      <c r="MF11" s="92"/>
      <c r="MG11" s="69" t="s">
        <v>1065</v>
      </c>
      <c r="MH11" s="69"/>
      <c r="MI11" s="92"/>
      <c r="MJ11" s="69" t="s">
        <v>1066</v>
      </c>
      <c r="MK11" s="69"/>
      <c r="ML11" s="92"/>
      <c r="MM11" s="92" t="s">
        <v>1067</v>
      </c>
      <c r="MN11" s="90"/>
      <c r="MO11" s="91"/>
    </row>
    <row r="12" spans="1:353" ht="99.75" customHeight="1" thickBot="1" x14ac:dyDescent="0.3">
      <c r="A12" s="60"/>
      <c r="B12" s="60"/>
      <c r="C12" s="104" t="s">
        <v>796</v>
      </c>
      <c r="D12" s="105"/>
      <c r="E12" s="106"/>
      <c r="F12" s="104" t="s">
        <v>799</v>
      </c>
      <c r="G12" s="105"/>
      <c r="H12" s="106"/>
      <c r="I12" s="104" t="s">
        <v>803</v>
      </c>
      <c r="J12" s="105"/>
      <c r="K12" s="106"/>
      <c r="L12" s="104" t="s">
        <v>807</v>
      </c>
      <c r="M12" s="105"/>
      <c r="N12" s="105"/>
      <c r="O12" s="104" t="s">
        <v>1364</v>
      </c>
      <c r="P12" s="105"/>
      <c r="Q12" s="106"/>
      <c r="R12" s="105" t="s">
        <v>811</v>
      </c>
      <c r="S12" s="105"/>
      <c r="T12" s="106"/>
      <c r="U12" s="104" t="s">
        <v>815</v>
      </c>
      <c r="V12" s="105"/>
      <c r="W12" s="106"/>
      <c r="X12" s="104" t="s">
        <v>819</v>
      </c>
      <c r="Y12" s="105"/>
      <c r="Z12" s="106"/>
      <c r="AA12" s="104" t="s">
        <v>823</v>
      </c>
      <c r="AB12" s="105"/>
      <c r="AC12" s="106"/>
      <c r="AD12" s="104" t="s">
        <v>827</v>
      </c>
      <c r="AE12" s="105"/>
      <c r="AF12" s="106"/>
      <c r="AG12" s="104" t="s">
        <v>831</v>
      </c>
      <c r="AH12" s="105"/>
      <c r="AI12" s="106"/>
      <c r="AJ12" s="104" t="s">
        <v>835</v>
      </c>
      <c r="AK12" s="105"/>
      <c r="AL12" s="106"/>
      <c r="AM12" s="104" t="s">
        <v>837</v>
      </c>
      <c r="AN12" s="105"/>
      <c r="AO12" s="106"/>
      <c r="AP12" s="104" t="s">
        <v>841</v>
      </c>
      <c r="AQ12" s="105"/>
      <c r="AR12" s="106"/>
      <c r="AS12" s="104" t="s">
        <v>844</v>
      </c>
      <c r="AT12" s="105"/>
      <c r="AU12" s="106"/>
      <c r="AV12" s="104" t="s">
        <v>848</v>
      </c>
      <c r="AW12" s="105"/>
      <c r="AX12" s="106"/>
      <c r="AY12" s="104" t="s">
        <v>851</v>
      </c>
      <c r="AZ12" s="105"/>
      <c r="BA12" s="106"/>
      <c r="BB12" s="107" t="s">
        <v>856</v>
      </c>
      <c r="BC12" s="108"/>
      <c r="BD12" s="109"/>
      <c r="BE12" s="107" t="s">
        <v>859</v>
      </c>
      <c r="BF12" s="108"/>
      <c r="BG12" s="109"/>
      <c r="BH12" s="107" t="s">
        <v>863</v>
      </c>
      <c r="BI12" s="108"/>
      <c r="BJ12" s="109"/>
      <c r="BK12" s="107" t="s">
        <v>867</v>
      </c>
      <c r="BL12" s="108"/>
      <c r="BM12" s="109"/>
      <c r="BN12" s="107" t="s">
        <v>868</v>
      </c>
      <c r="BO12" s="108"/>
      <c r="BP12" s="109"/>
      <c r="BQ12" s="107" t="s">
        <v>872</v>
      </c>
      <c r="BR12" s="108"/>
      <c r="BS12" s="109"/>
      <c r="BT12" s="107" t="s">
        <v>1715</v>
      </c>
      <c r="BU12" s="108"/>
      <c r="BV12" s="109"/>
      <c r="BW12" s="107" t="s">
        <v>879</v>
      </c>
      <c r="BX12" s="108"/>
      <c r="BY12" s="109"/>
      <c r="BZ12" s="107" t="s">
        <v>883</v>
      </c>
      <c r="CA12" s="108"/>
      <c r="CB12" s="109"/>
      <c r="CC12" s="104" t="s">
        <v>720</v>
      </c>
      <c r="CD12" s="105"/>
      <c r="CE12" s="106"/>
      <c r="CF12" s="107" t="s">
        <v>887</v>
      </c>
      <c r="CG12" s="108"/>
      <c r="CH12" s="109"/>
      <c r="CI12" s="107" t="s">
        <v>891</v>
      </c>
      <c r="CJ12" s="108"/>
      <c r="CK12" s="109"/>
      <c r="CL12" s="107" t="s">
        <v>893</v>
      </c>
      <c r="CM12" s="108"/>
      <c r="CN12" s="109"/>
      <c r="CO12" s="107" t="s">
        <v>897</v>
      </c>
      <c r="CP12" s="108"/>
      <c r="CQ12" s="109"/>
      <c r="CR12" s="107" t="s">
        <v>901</v>
      </c>
      <c r="CS12" s="108"/>
      <c r="CT12" s="109"/>
      <c r="CU12" s="107" t="s">
        <v>905</v>
      </c>
      <c r="CV12" s="108"/>
      <c r="CW12" s="109"/>
      <c r="CX12" s="107" t="s">
        <v>909</v>
      </c>
      <c r="CY12" s="108"/>
      <c r="CZ12" s="109"/>
      <c r="DA12" s="107" t="s">
        <v>913</v>
      </c>
      <c r="DB12" s="108"/>
      <c r="DC12" s="109"/>
      <c r="DD12" s="107" t="s">
        <v>917</v>
      </c>
      <c r="DE12" s="108"/>
      <c r="DF12" s="109"/>
      <c r="DG12" s="107" t="s">
        <v>919</v>
      </c>
      <c r="DH12" s="108"/>
      <c r="DI12" s="109"/>
      <c r="DJ12" s="107" t="s">
        <v>923</v>
      </c>
      <c r="DK12" s="108"/>
      <c r="DL12" s="109"/>
      <c r="DM12" s="107" t="s">
        <v>927</v>
      </c>
      <c r="DN12" s="108"/>
      <c r="DO12" s="109"/>
      <c r="DP12" s="107" t="s">
        <v>929</v>
      </c>
      <c r="DQ12" s="108"/>
      <c r="DR12" s="109"/>
      <c r="DS12" s="107" t="s">
        <v>933</v>
      </c>
      <c r="DT12" s="108"/>
      <c r="DU12" s="109"/>
      <c r="DV12" s="104" t="s">
        <v>937</v>
      </c>
      <c r="DW12" s="105"/>
      <c r="DX12" s="106"/>
      <c r="DY12" s="107" t="s">
        <v>1500</v>
      </c>
      <c r="DZ12" s="108"/>
      <c r="EA12" s="109"/>
      <c r="EB12" s="107" t="s">
        <v>1502</v>
      </c>
      <c r="EC12" s="108"/>
      <c r="ED12" s="109"/>
      <c r="EE12" s="107" t="s">
        <v>1504</v>
      </c>
      <c r="EF12" s="108"/>
      <c r="EG12" s="109"/>
      <c r="EH12" s="107" t="s">
        <v>1508</v>
      </c>
      <c r="EI12" s="108"/>
      <c r="EJ12" s="109"/>
      <c r="EK12" s="107" t="s">
        <v>1512</v>
      </c>
      <c r="EL12" s="108"/>
      <c r="EM12" s="109"/>
      <c r="EN12" s="107" t="s">
        <v>1516</v>
      </c>
      <c r="EO12" s="108"/>
      <c r="EP12" s="109"/>
      <c r="EQ12" s="107" t="s">
        <v>1519</v>
      </c>
      <c r="ER12" s="108"/>
      <c r="ES12" s="109"/>
      <c r="ET12" s="107" t="s">
        <v>1522</v>
      </c>
      <c r="EU12" s="108"/>
      <c r="EV12" s="109"/>
      <c r="EW12" s="107" t="s">
        <v>1526</v>
      </c>
      <c r="EX12" s="108"/>
      <c r="EY12" s="109"/>
      <c r="EZ12" s="107" t="s">
        <v>941</v>
      </c>
      <c r="FA12" s="108"/>
      <c r="FB12" s="109"/>
      <c r="FC12" s="107" t="s">
        <v>942</v>
      </c>
      <c r="FD12" s="108"/>
      <c r="FE12" s="109"/>
      <c r="FF12" s="107" t="s">
        <v>944</v>
      </c>
      <c r="FG12" s="108"/>
      <c r="FH12" s="109"/>
      <c r="FI12" s="107" t="s">
        <v>948</v>
      </c>
      <c r="FJ12" s="108"/>
      <c r="FK12" s="109"/>
      <c r="FL12" s="107" t="s">
        <v>952</v>
      </c>
      <c r="FM12" s="108"/>
      <c r="FN12" s="109"/>
      <c r="FO12" s="107" t="s">
        <v>956</v>
      </c>
      <c r="FP12" s="108"/>
      <c r="FQ12" s="109"/>
      <c r="FR12" s="107" t="s">
        <v>959</v>
      </c>
      <c r="FS12" s="108"/>
      <c r="FT12" s="109"/>
      <c r="FU12" s="107" t="s">
        <v>961</v>
      </c>
      <c r="FV12" s="108"/>
      <c r="FW12" s="109"/>
      <c r="FX12" s="107" t="s">
        <v>965</v>
      </c>
      <c r="FY12" s="108"/>
      <c r="FZ12" s="109"/>
      <c r="GA12" s="107" t="s">
        <v>969</v>
      </c>
      <c r="GB12" s="108"/>
      <c r="GC12" s="109"/>
      <c r="GD12" s="107" t="s">
        <v>1528</v>
      </c>
      <c r="GE12" s="108"/>
      <c r="GF12" s="109"/>
      <c r="GG12" s="107" t="s">
        <v>1531</v>
      </c>
      <c r="GH12" s="108"/>
      <c r="GI12" s="109"/>
      <c r="GJ12" s="107" t="s">
        <v>1535</v>
      </c>
      <c r="GK12" s="108"/>
      <c r="GL12" s="109"/>
      <c r="GM12" s="107" t="s">
        <v>1537</v>
      </c>
      <c r="GN12" s="108"/>
      <c r="GO12" s="109"/>
      <c r="GP12" s="107" t="s">
        <v>1541</v>
      </c>
      <c r="GQ12" s="108"/>
      <c r="GR12" s="109"/>
      <c r="GS12" s="107" t="s">
        <v>1545</v>
      </c>
      <c r="GT12" s="108"/>
      <c r="GU12" s="109"/>
      <c r="GV12" s="107" t="s">
        <v>1549</v>
      </c>
      <c r="GW12" s="108"/>
      <c r="GX12" s="109"/>
      <c r="GY12" s="107" t="s">
        <v>1553</v>
      </c>
      <c r="GZ12" s="108"/>
      <c r="HA12" s="109"/>
      <c r="HB12" s="107" t="s">
        <v>1554</v>
      </c>
      <c r="HC12" s="108"/>
      <c r="HD12" s="109"/>
      <c r="HE12" s="107" t="s">
        <v>1558</v>
      </c>
      <c r="HF12" s="108"/>
      <c r="HG12" s="109"/>
      <c r="HH12" s="107" t="s">
        <v>1562</v>
      </c>
      <c r="HI12" s="108"/>
      <c r="HJ12" s="109"/>
      <c r="HK12" s="107" t="s">
        <v>1566</v>
      </c>
      <c r="HL12" s="108"/>
      <c r="HM12" s="109"/>
      <c r="HN12" s="107" t="s">
        <v>1567</v>
      </c>
      <c r="HO12" s="108"/>
      <c r="HP12" s="109"/>
      <c r="HQ12" s="107" t="s">
        <v>1571</v>
      </c>
      <c r="HR12" s="108"/>
      <c r="HS12" s="109"/>
      <c r="HT12" s="107" t="s">
        <v>1575</v>
      </c>
      <c r="HU12" s="108"/>
      <c r="HV12" s="109"/>
      <c r="HW12" s="107" t="s">
        <v>1578</v>
      </c>
      <c r="HX12" s="108"/>
      <c r="HY12" s="109"/>
      <c r="HZ12" s="107" t="s">
        <v>1580</v>
      </c>
      <c r="IA12" s="108"/>
      <c r="IB12" s="109"/>
      <c r="IC12" s="107" t="s">
        <v>1584</v>
      </c>
      <c r="ID12" s="108"/>
      <c r="IE12" s="109"/>
      <c r="IF12" s="107" t="s">
        <v>1587</v>
      </c>
      <c r="IG12" s="108"/>
      <c r="IH12" s="109"/>
      <c r="II12" s="107" t="s">
        <v>1591</v>
      </c>
      <c r="IJ12" s="108"/>
      <c r="IK12" s="109"/>
      <c r="IL12" s="107" t="s">
        <v>1595</v>
      </c>
      <c r="IM12" s="108"/>
      <c r="IN12" s="109"/>
      <c r="IO12" s="107" t="s">
        <v>1597</v>
      </c>
      <c r="IP12" s="108"/>
      <c r="IQ12" s="109"/>
      <c r="IR12" s="107" t="s">
        <v>1600</v>
      </c>
      <c r="IS12" s="108"/>
      <c r="IT12" s="109"/>
      <c r="IU12" s="107" t="s">
        <v>1603</v>
      </c>
      <c r="IV12" s="108"/>
      <c r="IW12" s="109"/>
      <c r="IX12" s="107" t="s">
        <v>1607</v>
      </c>
      <c r="IY12" s="108"/>
      <c r="IZ12" s="109"/>
      <c r="JA12" s="107" t="s">
        <v>1608</v>
      </c>
      <c r="JB12" s="108"/>
      <c r="JC12" s="109"/>
      <c r="JD12" s="107" t="s">
        <v>1612</v>
      </c>
      <c r="JE12" s="108"/>
      <c r="JF12" s="109"/>
      <c r="JG12" s="107" t="s">
        <v>1615</v>
      </c>
      <c r="JH12" s="108"/>
      <c r="JI12" s="109"/>
      <c r="JJ12" s="107" t="s">
        <v>1619</v>
      </c>
      <c r="JK12" s="108"/>
      <c r="JL12" s="109"/>
      <c r="JM12" s="107" t="s">
        <v>1623</v>
      </c>
      <c r="JN12" s="108"/>
      <c r="JO12" s="109"/>
      <c r="JP12" s="107" t="s">
        <v>1627</v>
      </c>
      <c r="JQ12" s="108"/>
      <c r="JR12" s="109"/>
      <c r="JS12" s="107" t="s">
        <v>1631</v>
      </c>
      <c r="JT12" s="108"/>
      <c r="JU12" s="109"/>
      <c r="JV12" s="107" t="s">
        <v>1633</v>
      </c>
      <c r="JW12" s="108"/>
      <c r="JX12" s="109"/>
      <c r="JY12" s="107" t="s">
        <v>1637</v>
      </c>
      <c r="JZ12" s="108"/>
      <c r="KA12" s="109"/>
      <c r="KB12" s="107" t="s">
        <v>1641</v>
      </c>
      <c r="KC12" s="108"/>
      <c r="KD12" s="109"/>
      <c r="KE12" s="107" t="s">
        <v>1645</v>
      </c>
      <c r="KF12" s="108"/>
      <c r="KG12" s="109"/>
      <c r="KH12" s="107" t="s">
        <v>1649</v>
      </c>
      <c r="KI12" s="108"/>
      <c r="KJ12" s="109"/>
      <c r="KK12" s="104" t="s">
        <v>1651</v>
      </c>
      <c r="KL12" s="105"/>
      <c r="KM12" s="106"/>
      <c r="KN12" s="104" t="s">
        <v>1655</v>
      </c>
      <c r="KO12" s="105"/>
      <c r="KP12" s="106"/>
      <c r="KQ12" s="107" t="s">
        <v>1659</v>
      </c>
      <c r="KR12" s="108"/>
      <c r="KS12" s="109"/>
      <c r="KT12" s="107" t="s">
        <v>1663</v>
      </c>
      <c r="KU12" s="108"/>
      <c r="KV12" s="109"/>
      <c r="KW12" s="107" t="s">
        <v>1666</v>
      </c>
      <c r="KX12" s="108"/>
      <c r="KY12" s="109"/>
      <c r="KZ12" s="107" t="s">
        <v>1668</v>
      </c>
      <c r="LA12" s="108"/>
      <c r="LB12" s="109"/>
      <c r="LC12" s="107" t="s">
        <v>1671</v>
      </c>
      <c r="LD12" s="108"/>
      <c r="LE12" s="109"/>
      <c r="LF12" s="107" t="s">
        <v>1675</v>
      </c>
      <c r="LG12" s="108"/>
      <c r="LH12" s="109"/>
      <c r="LI12" s="107" t="s">
        <v>1676</v>
      </c>
      <c r="LJ12" s="108"/>
      <c r="LK12" s="109"/>
      <c r="LL12" s="107" t="s">
        <v>1680</v>
      </c>
      <c r="LM12" s="108"/>
      <c r="LN12" s="109"/>
      <c r="LO12" s="107" t="s">
        <v>1682</v>
      </c>
      <c r="LP12" s="108"/>
      <c r="LQ12" s="109"/>
      <c r="LR12" s="107" t="s">
        <v>1686</v>
      </c>
      <c r="LS12" s="108"/>
      <c r="LT12" s="109"/>
      <c r="LU12" s="107" t="s">
        <v>1689</v>
      </c>
      <c r="LV12" s="108"/>
      <c r="LW12" s="109"/>
      <c r="LX12" s="107" t="s">
        <v>1693</v>
      </c>
      <c r="LY12" s="108"/>
      <c r="LZ12" s="109"/>
      <c r="MA12" s="107" t="s">
        <v>1695</v>
      </c>
      <c r="MB12" s="108"/>
      <c r="MC12" s="109"/>
      <c r="MD12" s="107" t="s">
        <v>1699</v>
      </c>
      <c r="ME12" s="108"/>
      <c r="MF12" s="109"/>
      <c r="MG12" s="107" t="s">
        <v>1703</v>
      </c>
      <c r="MH12" s="108"/>
      <c r="MI12" s="109"/>
      <c r="MJ12" s="104" t="s">
        <v>1707</v>
      </c>
      <c r="MK12" s="105"/>
      <c r="ML12" s="106"/>
      <c r="MM12" s="104" t="s">
        <v>1711</v>
      </c>
      <c r="MN12" s="105"/>
      <c r="MO12" s="106"/>
    </row>
    <row r="13" spans="1:353" ht="120.75" thickBot="1" x14ac:dyDescent="0.3">
      <c r="A13" s="60"/>
      <c r="B13" s="60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75" x14ac:dyDescent="0.25">
      <c r="A14" s="2">
        <v>1</v>
      </c>
      <c r="B14" s="1" t="s">
        <v>3160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/>
      <c r="S14" s="14">
        <v>1</v>
      </c>
      <c r="T14" s="14"/>
      <c r="U14" s="14"/>
      <c r="V14" s="14">
        <v>1</v>
      </c>
      <c r="W14" s="14"/>
      <c r="X14" s="14"/>
      <c r="Y14" s="14">
        <v>1</v>
      </c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21"/>
      <c r="BH14" s="21">
        <v>1</v>
      </c>
      <c r="BI14" s="21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/>
      <c r="DW14" s="21">
        <v>1</v>
      </c>
      <c r="DX14" s="21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21"/>
      <c r="EI14" s="21">
        <v>1</v>
      </c>
      <c r="EJ14" s="21"/>
      <c r="EK14" s="21"/>
      <c r="EL14" s="21">
        <v>1</v>
      </c>
      <c r="EM14" s="21"/>
      <c r="EN14" s="21"/>
      <c r="EO14" s="21">
        <v>1</v>
      </c>
      <c r="EP14" s="21"/>
      <c r="EQ14" s="21">
        <v>1</v>
      </c>
      <c r="ER14" s="21"/>
      <c r="ES14" s="21"/>
      <c r="ET14" s="21"/>
      <c r="EU14" s="4">
        <v>1</v>
      </c>
      <c r="EV14" s="4"/>
      <c r="EW14" s="21"/>
      <c r="EX14" s="21"/>
      <c r="EY14" s="21">
        <v>1</v>
      </c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/>
      <c r="FJ14" s="21">
        <v>1</v>
      </c>
      <c r="FK14" s="21"/>
      <c r="FL14" s="21">
        <v>1</v>
      </c>
      <c r="FM14" s="21"/>
      <c r="FN14" s="21"/>
      <c r="FO14" s="21"/>
      <c r="FP14" s="21">
        <v>1</v>
      </c>
      <c r="FQ14" s="21"/>
      <c r="FR14" s="21"/>
      <c r="FS14" s="21">
        <v>1</v>
      </c>
      <c r="FT14" s="21"/>
      <c r="FU14" s="21">
        <v>1</v>
      </c>
      <c r="FV14" s="21"/>
      <c r="FW14" s="21"/>
      <c r="FX14" s="21">
        <v>1</v>
      </c>
      <c r="FY14" s="21"/>
      <c r="FZ14" s="21"/>
      <c r="GA14" s="21"/>
      <c r="GB14" s="21">
        <v>1</v>
      </c>
      <c r="GC14" s="21"/>
      <c r="GD14" s="21"/>
      <c r="GE14" s="21">
        <v>1</v>
      </c>
      <c r="GF14" s="21"/>
      <c r="GG14" s="21"/>
      <c r="GH14" s="21">
        <v>1</v>
      </c>
      <c r="GI14" s="21"/>
      <c r="GJ14" s="21"/>
      <c r="GK14" s="21">
        <v>1</v>
      </c>
      <c r="GL14" s="21"/>
      <c r="GM14" s="21">
        <v>1</v>
      </c>
      <c r="GN14" s="21"/>
      <c r="GO14" s="21"/>
      <c r="GP14" s="21"/>
      <c r="GQ14" s="21">
        <v>1</v>
      </c>
      <c r="GR14" s="21"/>
      <c r="GS14" s="21">
        <v>1</v>
      </c>
      <c r="GT14" s="21"/>
      <c r="GU14" s="21"/>
      <c r="GV14" s="21"/>
      <c r="GW14" s="21">
        <v>1</v>
      </c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>
        <v>1</v>
      </c>
      <c r="HX14" s="21"/>
      <c r="HY14" s="21"/>
      <c r="HZ14" s="21">
        <v>1</v>
      </c>
      <c r="IA14" s="21"/>
      <c r="IB14" s="21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/>
      <c r="IV14" s="4">
        <v>1</v>
      </c>
      <c r="IW14" s="4"/>
      <c r="IX14" s="4">
        <v>1</v>
      </c>
      <c r="IY14" s="4"/>
      <c r="IZ14" s="4"/>
      <c r="JA14" s="4"/>
      <c r="JB14" s="4">
        <v>1</v>
      </c>
      <c r="JC14" s="4"/>
      <c r="JD14" s="4">
        <v>1</v>
      </c>
      <c r="JE14" s="4"/>
      <c r="JF14" s="4"/>
      <c r="JG14" s="4"/>
      <c r="JH14" s="4">
        <v>1</v>
      </c>
      <c r="JI14" s="4"/>
      <c r="JJ14" s="4">
        <v>1</v>
      </c>
      <c r="JK14" s="4"/>
      <c r="JL14" s="4"/>
      <c r="JM14" s="4"/>
      <c r="JN14" s="4">
        <v>1</v>
      </c>
      <c r="JO14" s="4"/>
      <c r="JP14" s="4"/>
      <c r="JQ14" s="4">
        <v>1</v>
      </c>
      <c r="JR14" s="4"/>
      <c r="JS14" s="4">
        <v>1</v>
      </c>
      <c r="JT14" s="4"/>
      <c r="JU14" s="4"/>
      <c r="JV14" s="4">
        <v>1</v>
      </c>
      <c r="JW14" s="4"/>
      <c r="JX14" s="4"/>
      <c r="JY14" s="4"/>
      <c r="JZ14" s="4">
        <v>1</v>
      </c>
      <c r="KA14" s="4"/>
      <c r="KB14" s="4"/>
      <c r="KC14" s="4"/>
      <c r="KD14" s="4">
        <v>1</v>
      </c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/>
      <c r="KO14" s="4">
        <v>1</v>
      </c>
      <c r="KP14" s="4"/>
      <c r="KQ14" s="4"/>
      <c r="KR14" s="4">
        <v>1</v>
      </c>
      <c r="KS14" s="4"/>
      <c r="KT14" s="4">
        <v>1</v>
      </c>
      <c r="KU14" s="4"/>
      <c r="KV14" s="4"/>
      <c r="KW14" s="4"/>
      <c r="KX14" s="4">
        <v>1</v>
      </c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/>
      <c r="LM14" s="4">
        <v>1</v>
      </c>
      <c r="LN14" s="4"/>
      <c r="LO14" s="4"/>
      <c r="LP14" s="4">
        <v>1</v>
      </c>
      <c r="LQ14" s="4"/>
      <c r="LR14" s="4">
        <v>1</v>
      </c>
      <c r="LS14" s="4"/>
      <c r="LT14" s="4"/>
      <c r="LU14" s="4">
        <v>1</v>
      </c>
      <c r="LV14" s="4"/>
      <c r="LW14" s="4"/>
      <c r="LX14" s="4"/>
      <c r="LY14" s="4">
        <v>1</v>
      </c>
      <c r="LZ14" s="4"/>
      <c r="MA14" s="4"/>
      <c r="MB14" s="4">
        <v>1</v>
      </c>
      <c r="MC14" s="22"/>
      <c r="MD14" s="4"/>
      <c r="ME14" s="4">
        <v>1</v>
      </c>
      <c r="MF14" s="4"/>
      <c r="MG14" s="4">
        <v>1</v>
      </c>
      <c r="MH14" s="4"/>
      <c r="MI14" s="4"/>
      <c r="MJ14" s="4">
        <v>1</v>
      </c>
      <c r="MK14" s="4"/>
      <c r="ML14" s="22"/>
      <c r="MM14" s="4"/>
      <c r="MN14" s="4">
        <v>1</v>
      </c>
      <c r="MO14" s="4"/>
    </row>
    <row r="15" spans="1:353" ht="15.75" x14ac:dyDescent="0.25">
      <c r="A15" s="2">
        <v>2</v>
      </c>
      <c r="B15" s="1" t="s">
        <v>3161</v>
      </c>
      <c r="C15" s="47">
        <v>1</v>
      </c>
      <c r="D15" s="47"/>
      <c r="E15" s="47"/>
      <c r="F15" s="1">
        <v>1</v>
      </c>
      <c r="G15" s="1"/>
      <c r="H15" s="1"/>
      <c r="I15" s="1">
        <v>1</v>
      </c>
      <c r="J15" s="1"/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/>
      <c r="BF15" s="1"/>
      <c r="BG15" s="4">
        <v>1</v>
      </c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>
        <v>1</v>
      </c>
      <c r="BV15" s="4"/>
      <c r="BW15" s="4"/>
      <c r="BX15" s="4"/>
      <c r="BY15" s="4">
        <v>1</v>
      </c>
      <c r="BZ15" s="4"/>
      <c r="CA15" s="4"/>
      <c r="CB15" s="4">
        <v>1</v>
      </c>
      <c r="CC15" s="4">
        <v>1</v>
      </c>
      <c r="CD15" s="4"/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/>
      <c r="EY15" s="4">
        <v>1</v>
      </c>
      <c r="EZ15" s="4"/>
      <c r="FA15" s="4">
        <v>1</v>
      </c>
      <c r="FB15" s="4"/>
      <c r="FC15" s="4"/>
      <c r="FD15" s="4">
        <v>1</v>
      </c>
      <c r="FE15" s="4"/>
      <c r="FF15" s="4">
        <v>1</v>
      </c>
      <c r="FG15" s="4"/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/>
      <c r="IS15" s="4">
        <v>1</v>
      </c>
      <c r="IT15" s="4"/>
      <c r="IU15" s="4"/>
      <c r="IV15" s="4"/>
      <c r="IW15" s="4">
        <v>1</v>
      </c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>
        <v>1</v>
      </c>
      <c r="JT15" s="4"/>
      <c r="JU15" s="4"/>
      <c r="JV15" s="4"/>
      <c r="JW15" s="4">
        <v>1</v>
      </c>
      <c r="JX15" s="4"/>
      <c r="JY15" s="4">
        <v>1</v>
      </c>
      <c r="JZ15" s="4"/>
      <c r="KA15" s="4"/>
      <c r="KB15" s="4"/>
      <c r="KC15" s="4">
        <v>1</v>
      </c>
      <c r="KD15" s="4"/>
      <c r="KE15" s="4"/>
      <c r="KF15" s="4"/>
      <c r="KG15" s="4">
        <v>1</v>
      </c>
      <c r="KH15" s="4"/>
      <c r="KI15" s="4">
        <v>1</v>
      </c>
      <c r="KJ15" s="4"/>
      <c r="KK15" s="4">
        <v>1</v>
      </c>
      <c r="KL15" s="4"/>
      <c r="KM15" s="4"/>
      <c r="KN15" s="4"/>
      <c r="KO15" s="4">
        <v>1</v>
      </c>
      <c r="KP15" s="4"/>
      <c r="KQ15" s="4"/>
      <c r="KR15" s="4"/>
      <c r="KS15" s="4">
        <v>1</v>
      </c>
      <c r="KT15" s="4"/>
      <c r="KU15" s="4"/>
      <c r="KV15" s="4">
        <v>1</v>
      </c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>
        <v>1</v>
      </c>
      <c r="LG15" s="4"/>
      <c r="LH15" s="4"/>
      <c r="LI15" s="4">
        <v>1</v>
      </c>
      <c r="LJ15" s="4"/>
      <c r="LK15" s="4"/>
      <c r="LL15" s="4"/>
      <c r="LM15" s="4">
        <v>1</v>
      </c>
      <c r="LN15" s="4"/>
      <c r="LO15" s="4"/>
      <c r="LP15" s="4">
        <v>1</v>
      </c>
      <c r="LQ15" s="4"/>
      <c r="LR15" s="4">
        <v>1</v>
      </c>
      <c r="LS15" s="4"/>
      <c r="LT15" s="4"/>
      <c r="LU15" s="4"/>
      <c r="LV15" s="4">
        <v>1</v>
      </c>
      <c r="LW15" s="4"/>
      <c r="LX15" s="4"/>
      <c r="LY15" s="4"/>
      <c r="LZ15" s="4">
        <v>1</v>
      </c>
      <c r="MA15" s="4"/>
      <c r="MB15" s="4">
        <v>1</v>
      </c>
      <c r="MC15" s="22"/>
      <c r="MD15" s="4"/>
      <c r="ME15" s="4"/>
      <c r="MF15" s="4">
        <v>1</v>
      </c>
      <c r="MG15" s="4"/>
      <c r="MH15" s="4">
        <v>1</v>
      </c>
      <c r="MI15" s="4"/>
      <c r="MJ15" s="4"/>
      <c r="MK15" s="4">
        <v>1</v>
      </c>
      <c r="ML15" s="22"/>
      <c r="MM15" s="4"/>
      <c r="MN15" s="4">
        <v>1</v>
      </c>
      <c r="MO15" s="4"/>
    </row>
    <row r="16" spans="1:353" ht="15.75" x14ac:dyDescent="0.25">
      <c r="A16" s="2">
        <v>3</v>
      </c>
      <c r="B16" s="1" t="s">
        <v>3162</v>
      </c>
      <c r="C16" s="47">
        <v>1</v>
      </c>
      <c r="D16" s="47"/>
      <c r="E16" s="47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/>
      <c r="GR16" s="4">
        <v>1</v>
      </c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>
        <v>1</v>
      </c>
      <c r="IY16" s="4"/>
      <c r="IZ16" s="4"/>
      <c r="JA16" s="4"/>
      <c r="JB16" s="4">
        <v>1</v>
      </c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>
        <v>1</v>
      </c>
      <c r="JZ16" s="4"/>
      <c r="KA16" s="4"/>
      <c r="KB16" s="4"/>
      <c r="KC16" s="4"/>
      <c r="KD16" s="4">
        <v>1</v>
      </c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/>
      <c r="KY16" s="4">
        <v>1</v>
      </c>
      <c r="KZ16" s="4">
        <v>1</v>
      </c>
      <c r="LA16" s="4"/>
      <c r="LB16" s="4"/>
      <c r="LC16" s="4"/>
      <c r="LD16" s="4">
        <v>1</v>
      </c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22"/>
      <c r="MD16" s="4"/>
      <c r="ME16" s="4">
        <v>1</v>
      </c>
      <c r="MF16" s="4"/>
      <c r="MG16" s="4"/>
      <c r="MH16" s="4">
        <v>1</v>
      </c>
      <c r="MI16" s="4"/>
      <c r="MJ16" s="4">
        <v>1</v>
      </c>
      <c r="MK16" s="4"/>
      <c r="ML16" s="22"/>
      <c r="MM16" s="4">
        <v>1</v>
      </c>
      <c r="MN16" s="4"/>
      <c r="MO16" s="4"/>
    </row>
    <row r="17" spans="1:353" ht="15.75" x14ac:dyDescent="0.25">
      <c r="A17" s="2">
        <v>4</v>
      </c>
      <c r="B17" s="1" t="s">
        <v>3163</v>
      </c>
      <c r="C17" s="47">
        <v>1</v>
      </c>
      <c r="D17" s="47"/>
      <c r="E17" s="47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/>
      <c r="IV17" s="4">
        <v>1</v>
      </c>
      <c r="IW17" s="4"/>
      <c r="IX17" s="4">
        <v>1</v>
      </c>
      <c r="IY17" s="4"/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>
        <v>1</v>
      </c>
      <c r="JT17" s="4"/>
      <c r="JU17" s="4"/>
      <c r="JV17" s="4"/>
      <c r="JW17" s="4">
        <v>1</v>
      </c>
      <c r="JX17" s="4"/>
      <c r="JY17" s="4">
        <v>1</v>
      </c>
      <c r="JZ17" s="4"/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>
        <v>1</v>
      </c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22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22"/>
      <c r="MM17" s="4">
        <v>1</v>
      </c>
      <c r="MN17" s="4"/>
      <c r="MO17" s="4"/>
    </row>
    <row r="18" spans="1:353" ht="15.75" x14ac:dyDescent="0.25">
      <c r="A18" s="2">
        <v>5</v>
      </c>
      <c r="B18" s="1" t="s">
        <v>3164</v>
      </c>
      <c r="C18" s="47">
        <v>1</v>
      </c>
      <c r="D18" s="47"/>
      <c r="E18" s="47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4"/>
      <c r="BH18" s="4">
        <v>1</v>
      </c>
      <c r="BI18" s="4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/>
      <c r="IE18" s="4">
        <v>1</v>
      </c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/>
      <c r="KC18" s="4">
        <v>1</v>
      </c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22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22"/>
      <c r="MM18" s="4">
        <v>1</v>
      </c>
      <c r="MN18" s="4"/>
      <c r="MO18" s="4"/>
    </row>
    <row r="19" spans="1:353" ht="15.75" x14ac:dyDescent="0.25">
      <c r="A19" s="2">
        <v>6</v>
      </c>
      <c r="B19" s="1" t="s">
        <v>3165</v>
      </c>
      <c r="C19" s="47"/>
      <c r="D19" s="47">
        <v>1</v>
      </c>
      <c r="E19" s="47"/>
      <c r="F19" s="1"/>
      <c r="G19" s="1"/>
      <c r="H19" s="1">
        <v>1</v>
      </c>
      <c r="I19" s="1">
        <v>1</v>
      </c>
      <c r="J19" s="1"/>
      <c r="K19" s="1"/>
      <c r="L19" s="1"/>
      <c r="M19" s="1"/>
      <c r="N19" s="1">
        <v>1</v>
      </c>
      <c r="O19" s="1"/>
      <c r="P19" s="1"/>
      <c r="Q19" s="1">
        <v>1</v>
      </c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/>
      <c r="BF19" s="1"/>
      <c r="BG19" s="4">
        <v>1</v>
      </c>
      <c r="BH19" s="4"/>
      <c r="BI19" s="4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/>
      <c r="CB19" s="4">
        <v>1</v>
      </c>
      <c r="CC19" s="4">
        <v>1</v>
      </c>
      <c r="CD19" s="4"/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>
        <v>1</v>
      </c>
      <c r="DH19" s="4"/>
      <c r="DI19" s="4"/>
      <c r="DJ19" s="4"/>
      <c r="DK19" s="4"/>
      <c r="DL19" s="4">
        <v>1</v>
      </c>
      <c r="DM19" s="4">
        <v>1</v>
      </c>
      <c r="DN19" s="4"/>
      <c r="DO19" s="4"/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>
        <v>1</v>
      </c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/>
      <c r="GR19" s="4">
        <v>1</v>
      </c>
      <c r="GS19" s="4"/>
      <c r="GT19" s="4">
        <v>1</v>
      </c>
      <c r="GU19" s="4"/>
      <c r="GV19" s="4"/>
      <c r="GW19" s="4"/>
      <c r="GX19" s="4">
        <v>1</v>
      </c>
      <c r="GY19" s="4"/>
      <c r="GZ19" s="4">
        <v>1</v>
      </c>
      <c r="HA19" s="4"/>
      <c r="HB19" s="4"/>
      <c r="HC19" s="4"/>
      <c r="HD19" s="4">
        <v>1</v>
      </c>
      <c r="HE19" s="4"/>
      <c r="HF19" s="4"/>
      <c r="HG19" s="4">
        <v>1</v>
      </c>
      <c r="HH19" s="4"/>
      <c r="HI19" s="4">
        <v>1</v>
      </c>
      <c r="HJ19" s="4"/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>
        <v>1</v>
      </c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/>
      <c r="IJ19" s="4"/>
      <c r="IK19" s="4">
        <v>1</v>
      </c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/>
      <c r="JR19" s="4">
        <v>1</v>
      </c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/>
      <c r="KG19" s="4">
        <v>1</v>
      </c>
      <c r="KH19" s="4"/>
      <c r="KI19" s="4"/>
      <c r="KJ19" s="4">
        <v>1</v>
      </c>
      <c r="KK19" s="4"/>
      <c r="KL19" s="4"/>
      <c r="KM19" s="4">
        <v>1</v>
      </c>
      <c r="KN19" s="4"/>
      <c r="KO19" s="4">
        <v>1</v>
      </c>
      <c r="KP19" s="4"/>
      <c r="KQ19" s="4"/>
      <c r="KR19" s="4">
        <v>1</v>
      </c>
      <c r="KS19" s="4"/>
      <c r="KT19" s="4"/>
      <c r="KU19" s="4"/>
      <c r="KV19" s="4">
        <v>1</v>
      </c>
      <c r="KW19" s="4"/>
      <c r="KX19" s="4"/>
      <c r="KY19" s="4">
        <v>1</v>
      </c>
      <c r="KZ19" s="4"/>
      <c r="LA19" s="4">
        <v>1</v>
      </c>
      <c r="LB19" s="4"/>
      <c r="LC19" s="4"/>
      <c r="LD19" s="4"/>
      <c r="LE19" s="4">
        <v>1</v>
      </c>
      <c r="LF19" s="4"/>
      <c r="LG19" s="4">
        <v>1</v>
      </c>
      <c r="LH19" s="4"/>
      <c r="LI19" s="4"/>
      <c r="LJ19" s="4"/>
      <c r="LK19" s="4">
        <v>1</v>
      </c>
      <c r="LL19" s="4"/>
      <c r="LM19" s="4"/>
      <c r="LN19" s="4">
        <v>1</v>
      </c>
      <c r="LO19" s="4"/>
      <c r="LP19" s="4"/>
      <c r="LQ19" s="4">
        <v>1</v>
      </c>
      <c r="LR19" s="4"/>
      <c r="LS19" s="4"/>
      <c r="LT19" s="4">
        <v>1</v>
      </c>
      <c r="LU19" s="4"/>
      <c r="LV19" s="4"/>
      <c r="LW19" s="4">
        <v>1</v>
      </c>
      <c r="LX19" s="4"/>
      <c r="LY19" s="4"/>
      <c r="LZ19" s="4">
        <v>1</v>
      </c>
      <c r="MA19" s="4"/>
      <c r="MB19" s="4">
        <v>1</v>
      </c>
      <c r="MC19" s="22"/>
      <c r="MD19" s="4"/>
      <c r="ME19" s="4"/>
      <c r="MF19" s="4">
        <v>1</v>
      </c>
      <c r="MG19" s="4"/>
      <c r="MH19" s="4">
        <v>1</v>
      </c>
      <c r="MI19" s="4"/>
      <c r="MJ19" s="4"/>
      <c r="MK19" s="4"/>
      <c r="ML19" s="22">
        <v>1</v>
      </c>
      <c r="MM19" s="4">
        <v>1</v>
      </c>
      <c r="MN19" s="4"/>
      <c r="MO19" s="4"/>
    </row>
    <row r="20" spans="1:353" ht="15.75" x14ac:dyDescent="0.25">
      <c r="A20" s="2">
        <v>7</v>
      </c>
      <c r="B20" s="1" t="s">
        <v>3166</v>
      </c>
      <c r="C20" s="47">
        <v>1</v>
      </c>
      <c r="D20" s="47"/>
      <c r="E20" s="47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/>
      <c r="BF20" s="1"/>
      <c r="BG20" s="4">
        <v>1</v>
      </c>
      <c r="BH20" s="4">
        <v>1</v>
      </c>
      <c r="BI20" s="4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4">
        <v>1</v>
      </c>
      <c r="BU20" s="4"/>
      <c r="BV20" s="4"/>
      <c r="BW20" s="4"/>
      <c r="BX20" s="4"/>
      <c r="BY20" s="4">
        <v>1</v>
      </c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/>
      <c r="DF20" s="4">
        <v>1</v>
      </c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/>
      <c r="IE20" s="4">
        <v>1</v>
      </c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/>
      <c r="LY20" s="4">
        <v>1</v>
      </c>
      <c r="LZ20" s="4"/>
      <c r="MA20" s="4">
        <v>1</v>
      </c>
      <c r="MB20" s="4"/>
      <c r="MC20" s="22"/>
      <c r="MD20" s="4">
        <v>1</v>
      </c>
      <c r="ME20" s="4"/>
      <c r="MF20" s="4"/>
      <c r="MG20" s="4"/>
      <c r="MH20" s="4">
        <v>1</v>
      </c>
      <c r="MI20" s="4"/>
      <c r="MJ20" s="4"/>
      <c r="MK20" s="4">
        <v>1</v>
      </c>
      <c r="ML20" s="22"/>
      <c r="MM20" s="4">
        <v>1</v>
      </c>
      <c r="MN20" s="4"/>
      <c r="MO20" s="4"/>
    </row>
    <row r="21" spans="1:353" x14ac:dyDescent="0.25">
      <c r="A21" s="3">
        <v>8</v>
      </c>
      <c r="B21" s="4" t="s">
        <v>3167</v>
      </c>
      <c r="C21" s="46"/>
      <c r="D21" s="46">
        <v>1</v>
      </c>
      <c r="E21" s="46"/>
      <c r="F21" s="4"/>
      <c r="G21" s="4"/>
      <c r="H21" s="4">
        <v>1</v>
      </c>
      <c r="I21" s="4">
        <v>1</v>
      </c>
      <c r="J21" s="4"/>
      <c r="K21" s="4"/>
      <c r="L21" s="4"/>
      <c r="M21" s="4"/>
      <c r="N21" s="4">
        <v>1</v>
      </c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/>
      <c r="GI21" s="4">
        <v>1</v>
      </c>
      <c r="GJ21" s="4"/>
      <c r="GK21" s="4">
        <v>1</v>
      </c>
      <c r="GL21" s="4"/>
      <c r="GM21" s="4"/>
      <c r="GN21" s="4"/>
      <c r="GO21" s="4">
        <v>1</v>
      </c>
      <c r="GP21" s="4"/>
      <c r="GQ21" s="4"/>
      <c r="GR21" s="4">
        <v>1</v>
      </c>
      <c r="GS21" s="4"/>
      <c r="GT21" s="4"/>
      <c r="GU21" s="4">
        <v>1</v>
      </c>
      <c r="GV21" s="4"/>
      <c r="GW21" s="4"/>
      <c r="GX21" s="4">
        <v>1</v>
      </c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/>
      <c r="HP21" s="4">
        <v>1</v>
      </c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/>
      <c r="KM21" s="4">
        <v>1</v>
      </c>
      <c r="KN21" s="4">
        <v>1</v>
      </c>
      <c r="KO21" s="4"/>
      <c r="KP21" s="4"/>
      <c r="KQ21" s="4"/>
      <c r="KR21" s="4">
        <v>1</v>
      </c>
      <c r="KS21" s="4"/>
      <c r="KT21" s="4"/>
      <c r="KU21" s="4"/>
      <c r="KV21" s="4">
        <v>1</v>
      </c>
      <c r="KW21" s="4"/>
      <c r="KX21" s="4"/>
      <c r="KY21" s="4">
        <v>1</v>
      </c>
      <c r="KZ21" s="4"/>
      <c r="LA21" s="4">
        <v>1</v>
      </c>
      <c r="LB21" s="4"/>
      <c r="LC21" s="4"/>
      <c r="LD21" s="4"/>
      <c r="LE21" s="4">
        <v>1</v>
      </c>
      <c r="LF21" s="4"/>
      <c r="LG21" s="4">
        <v>1</v>
      </c>
      <c r="LH21" s="4"/>
      <c r="LI21" s="4"/>
      <c r="LJ21" s="4"/>
      <c r="LK21" s="4">
        <v>1</v>
      </c>
      <c r="LL21" s="4"/>
      <c r="LM21" s="4">
        <v>1</v>
      </c>
      <c r="LN21" s="4"/>
      <c r="LO21" s="4"/>
      <c r="LP21" s="4">
        <v>1</v>
      </c>
      <c r="LQ21" s="4"/>
      <c r="LR21" s="4"/>
      <c r="LS21" s="4"/>
      <c r="LT21" s="4">
        <v>1</v>
      </c>
      <c r="LU21" s="4"/>
      <c r="LV21" s="4">
        <v>1</v>
      </c>
      <c r="LW21" s="4"/>
      <c r="LX21" s="4"/>
      <c r="LY21" s="4"/>
      <c r="LZ21" s="4">
        <v>1</v>
      </c>
      <c r="MA21" s="4">
        <v>1</v>
      </c>
      <c r="MB21" s="4"/>
      <c r="MC21" s="22"/>
      <c r="MD21" s="4"/>
      <c r="ME21" s="4"/>
      <c r="MF21" s="4">
        <v>1</v>
      </c>
      <c r="MG21" s="4"/>
      <c r="MH21" s="4">
        <v>1</v>
      </c>
      <c r="MI21" s="4"/>
      <c r="MJ21" s="4"/>
      <c r="MK21" s="4">
        <v>1</v>
      </c>
      <c r="ML21" s="22"/>
      <c r="MM21" s="4">
        <v>1</v>
      </c>
      <c r="MN21" s="4"/>
      <c r="MO21" s="4"/>
    </row>
    <row r="22" spans="1:353" x14ac:dyDescent="0.25">
      <c r="A22" s="3">
        <v>9</v>
      </c>
      <c r="B22" s="4" t="s">
        <v>3168</v>
      </c>
      <c r="C22" s="46">
        <v>1</v>
      </c>
      <c r="D22" s="46"/>
      <c r="E22" s="46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/>
      <c r="KY22" s="4">
        <v>1</v>
      </c>
      <c r="KZ22" s="4">
        <v>1</v>
      </c>
      <c r="LA22" s="4"/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>
        <v>1</v>
      </c>
      <c r="LZ22" s="4"/>
      <c r="MA22" s="4">
        <v>1</v>
      </c>
      <c r="MB22" s="4"/>
      <c r="MC22" s="22"/>
      <c r="MD22" s="4"/>
      <c r="ME22" s="4">
        <v>1</v>
      </c>
      <c r="MF22" s="4"/>
      <c r="MG22" s="4"/>
      <c r="MH22" s="4">
        <v>1</v>
      </c>
      <c r="MI22" s="4"/>
      <c r="MJ22" s="4">
        <v>1</v>
      </c>
      <c r="MK22" s="4"/>
      <c r="ML22" s="22"/>
      <c r="MM22" s="4">
        <v>1</v>
      </c>
      <c r="MN22" s="4"/>
      <c r="MO22" s="4"/>
    </row>
    <row r="23" spans="1:353" x14ac:dyDescent="0.25">
      <c r="A23" s="3">
        <v>10</v>
      </c>
      <c r="B23" s="4" t="s">
        <v>3169</v>
      </c>
      <c r="C23" s="46">
        <v>1</v>
      </c>
      <c r="D23" s="46"/>
      <c r="E23" s="46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/>
      <c r="JT23" s="4">
        <v>1</v>
      </c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4">
        <v>1</v>
      </c>
      <c r="KR23" s="4"/>
      <c r="KS23" s="4"/>
      <c r="KT23" s="4"/>
      <c r="KU23" s="4">
        <v>1</v>
      </c>
      <c r="KV23" s="4"/>
      <c r="KW23" s="4"/>
      <c r="KX23" s="4"/>
      <c r="KY23" s="4">
        <v>1</v>
      </c>
      <c r="KZ23" s="4">
        <v>1</v>
      </c>
      <c r="LA23" s="4"/>
      <c r="LB23" s="4"/>
      <c r="LC23" s="4"/>
      <c r="LD23" s="4">
        <v>1</v>
      </c>
      <c r="LE23" s="4"/>
      <c r="LF23" s="4">
        <v>1</v>
      </c>
      <c r="LG23" s="4"/>
      <c r="LH23" s="4"/>
      <c r="LI23" s="4">
        <v>1</v>
      </c>
      <c r="LJ23" s="4"/>
      <c r="LK23" s="4"/>
      <c r="LL23" s="4"/>
      <c r="LM23" s="4">
        <v>1</v>
      </c>
      <c r="LN23" s="4"/>
      <c r="LO23" s="4"/>
      <c r="LP23" s="4">
        <v>1</v>
      </c>
      <c r="LQ23" s="4"/>
      <c r="LR23" s="4">
        <v>1</v>
      </c>
      <c r="LS23" s="4"/>
      <c r="LT23" s="4"/>
      <c r="LU23" s="4"/>
      <c r="LV23" s="4">
        <v>1</v>
      </c>
      <c r="LW23" s="4"/>
      <c r="LX23" s="4"/>
      <c r="LY23" s="4">
        <v>1</v>
      </c>
      <c r="LZ23" s="4"/>
      <c r="MA23" s="4">
        <v>1</v>
      </c>
      <c r="MB23" s="4"/>
      <c r="MC23" s="22"/>
      <c r="MD23" s="4"/>
      <c r="ME23" s="4">
        <v>1</v>
      </c>
      <c r="MF23" s="4"/>
      <c r="MG23" s="4"/>
      <c r="MH23" s="4">
        <v>1</v>
      </c>
      <c r="MI23" s="4"/>
      <c r="MJ23" s="4">
        <v>1</v>
      </c>
      <c r="MK23" s="4"/>
      <c r="ML23" s="22"/>
      <c r="MM23" s="4">
        <v>1</v>
      </c>
      <c r="MN23" s="4"/>
      <c r="MO23" s="4"/>
    </row>
    <row r="24" spans="1:353" x14ac:dyDescent="0.25">
      <c r="A24" s="3">
        <v>11</v>
      </c>
      <c r="B24" s="4" t="s">
        <v>3170</v>
      </c>
      <c r="C24" s="46">
        <v>1</v>
      </c>
      <c r="D24" s="46"/>
      <c r="E24" s="46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/>
      <c r="BG24" s="4">
        <v>1</v>
      </c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>
        <v>1</v>
      </c>
      <c r="GQ24" s="4"/>
      <c r="GR24" s="4"/>
      <c r="GS24" s="4">
        <v>1</v>
      </c>
      <c r="GT24" s="4"/>
      <c r="GU24" s="4"/>
      <c r="GV24" s="4"/>
      <c r="GW24" s="4">
        <v>1</v>
      </c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/>
      <c r="KR24" s="4"/>
      <c r="KS24" s="4">
        <v>1</v>
      </c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22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22"/>
      <c r="MM24" s="4">
        <v>1</v>
      </c>
      <c r="MN24" s="4"/>
      <c r="MO24" s="4"/>
    </row>
    <row r="25" spans="1:353" x14ac:dyDescent="0.25">
      <c r="A25" s="3">
        <v>12</v>
      </c>
      <c r="B25" s="4" t="s">
        <v>3171</v>
      </c>
      <c r="C25" s="46"/>
      <c r="D25" s="46">
        <v>1</v>
      </c>
      <c r="E25" s="46"/>
      <c r="F25" s="4"/>
      <c r="G25" s="4"/>
      <c r="H25" s="4">
        <v>1</v>
      </c>
      <c r="I25" s="4">
        <v>1</v>
      </c>
      <c r="J25" s="4"/>
      <c r="K25" s="4"/>
      <c r="L25" s="4"/>
      <c r="M25" s="4"/>
      <c r="N25" s="4">
        <v>1</v>
      </c>
      <c r="O25" s="4"/>
      <c r="P25" s="4"/>
      <c r="Q25" s="4">
        <v>1</v>
      </c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>
        <v>1</v>
      </c>
      <c r="DN25" s="4"/>
      <c r="DO25" s="4"/>
      <c r="DP25" s="4"/>
      <c r="DQ25" s="4"/>
      <c r="DR25" s="4">
        <v>1</v>
      </c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/>
      <c r="GF25" s="4">
        <v>1</v>
      </c>
      <c r="GG25" s="4"/>
      <c r="GH25" s="4">
        <v>1</v>
      </c>
      <c r="GI25" s="4"/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/>
      <c r="IK25" s="4">
        <v>1</v>
      </c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>
        <v>1</v>
      </c>
      <c r="JE25" s="4"/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/>
      <c r="KC25" s="4">
        <v>1</v>
      </c>
      <c r="KD25" s="4"/>
      <c r="KE25" s="4"/>
      <c r="KF25" s="4"/>
      <c r="KG25" s="4">
        <v>1</v>
      </c>
      <c r="KH25" s="4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/>
      <c r="KS25" s="4">
        <v>1</v>
      </c>
      <c r="KT25" s="4"/>
      <c r="KU25" s="4"/>
      <c r="KV25" s="4">
        <v>1</v>
      </c>
      <c r="KW25" s="4"/>
      <c r="KX25" s="4"/>
      <c r="KY25" s="4">
        <v>1</v>
      </c>
      <c r="KZ25" s="4"/>
      <c r="LA25" s="4">
        <v>1</v>
      </c>
      <c r="LB25" s="4"/>
      <c r="LC25" s="4"/>
      <c r="LD25" s="4"/>
      <c r="LE25" s="4">
        <v>1</v>
      </c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/>
      <c r="LT25" s="4">
        <v>1</v>
      </c>
      <c r="LU25" s="4"/>
      <c r="LV25" s="4"/>
      <c r="LW25" s="4">
        <v>1</v>
      </c>
      <c r="LX25" s="4"/>
      <c r="LY25" s="4"/>
      <c r="LZ25" s="4">
        <v>1</v>
      </c>
      <c r="MA25" s="4">
        <v>1</v>
      </c>
      <c r="MB25" s="4"/>
      <c r="MC25" s="22"/>
      <c r="MD25" s="4"/>
      <c r="ME25" s="4"/>
      <c r="MF25" s="4">
        <v>1</v>
      </c>
      <c r="MG25" s="4">
        <v>1</v>
      </c>
      <c r="MH25" s="4"/>
      <c r="MI25" s="4"/>
      <c r="MJ25" s="4"/>
      <c r="MK25" s="4">
        <v>1</v>
      </c>
      <c r="ML25" s="22"/>
      <c r="MM25" s="4">
        <v>1</v>
      </c>
      <c r="MN25" s="4"/>
      <c r="MO25" s="4"/>
    </row>
    <row r="26" spans="1:353" x14ac:dyDescent="0.25">
      <c r="A26" s="3">
        <v>13</v>
      </c>
      <c r="B26" s="4" t="s">
        <v>3172</v>
      </c>
      <c r="C26" s="46"/>
      <c r="D26" s="46">
        <v>1</v>
      </c>
      <c r="E26" s="46"/>
      <c r="F26" s="4"/>
      <c r="G26" s="4"/>
      <c r="H26" s="4">
        <v>1</v>
      </c>
      <c r="I26" s="4">
        <v>1</v>
      </c>
      <c r="J26" s="4"/>
      <c r="K26" s="4"/>
      <c r="L26" s="4"/>
      <c r="M26" s="4"/>
      <c r="N26" s="4">
        <v>1</v>
      </c>
      <c r="O26" s="4"/>
      <c r="P26" s="4"/>
      <c r="Q26" s="4">
        <v>1</v>
      </c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>
        <v>1</v>
      </c>
      <c r="CD26" s="4"/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/>
      <c r="CW26" s="4">
        <v>1</v>
      </c>
      <c r="CX26" s="4"/>
      <c r="CY26" s="4">
        <v>1</v>
      </c>
      <c r="CZ26" s="4"/>
      <c r="DA26" s="4">
        <v>1</v>
      </c>
      <c r="DB26" s="4"/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>
        <v>1</v>
      </c>
      <c r="DN26" s="4"/>
      <c r="DO26" s="4"/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>
        <v>1</v>
      </c>
      <c r="EU26" s="4"/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/>
      <c r="GQ26" s="4"/>
      <c r="GR26" s="4">
        <v>1</v>
      </c>
      <c r="GS26" s="4">
        <v>1</v>
      </c>
      <c r="GT26" s="4"/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/>
      <c r="HP26" s="4">
        <v>1</v>
      </c>
      <c r="HQ26" s="4"/>
      <c r="HR26" s="4">
        <v>1</v>
      </c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/>
      <c r="IK26" s="4">
        <v>1</v>
      </c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>
        <v>1</v>
      </c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/>
      <c r="KG26" s="4">
        <v>1</v>
      </c>
      <c r="KH26" s="4"/>
      <c r="KI26" s="4">
        <v>1</v>
      </c>
      <c r="KJ26" s="4"/>
      <c r="KK26" s="4">
        <v>1</v>
      </c>
      <c r="KL26" s="4"/>
      <c r="KM26" s="4"/>
      <c r="KN26" s="4"/>
      <c r="KO26" s="4"/>
      <c r="KP26" s="4">
        <v>1</v>
      </c>
      <c r="KQ26" s="4"/>
      <c r="KR26" s="4">
        <v>1</v>
      </c>
      <c r="KS26" s="4"/>
      <c r="KT26" s="4"/>
      <c r="KU26" s="4"/>
      <c r="KV26" s="4">
        <v>1</v>
      </c>
      <c r="KW26" s="4"/>
      <c r="KX26" s="4"/>
      <c r="KY26" s="4">
        <v>1</v>
      </c>
      <c r="KZ26" s="4"/>
      <c r="LA26" s="4">
        <v>1</v>
      </c>
      <c r="LB26" s="4"/>
      <c r="LC26" s="4"/>
      <c r="LD26" s="4"/>
      <c r="LE26" s="4">
        <v>1</v>
      </c>
      <c r="LF26" s="4"/>
      <c r="LG26" s="4">
        <v>1</v>
      </c>
      <c r="LH26" s="4"/>
      <c r="LI26" s="4"/>
      <c r="LJ26" s="4"/>
      <c r="LK26" s="4">
        <v>1</v>
      </c>
      <c r="LL26" s="4"/>
      <c r="LM26" s="4"/>
      <c r="LN26" s="4">
        <v>1</v>
      </c>
      <c r="LO26" s="4"/>
      <c r="LP26" s="4">
        <v>1</v>
      </c>
      <c r="LQ26" s="4"/>
      <c r="LR26" s="4">
        <v>1</v>
      </c>
      <c r="LS26" s="4"/>
      <c r="LT26" s="4"/>
      <c r="LU26" s="4"/>
      <c r="LV26" s="4"/>
      <c r="LW26" s="4">
        <v>1</v>
      </c>
      <c r="LX26" s="4"/>
      <c r="LY26" s="4"/>
      <c r="LZ26" s="4">
        <v>1</v>
      </c>
      <c r="MA26" s="4"/>
      <c r="MB26" s="4">
        <v>1</v>
      </c>
      <c r="MC26" s="22"/>
      <c r="MD26" s="4"/>
      <c r="ME26" s="4"/>
      <c r="MF26" s="4">
        <v>1</v>
      </c>
      <c r="MG26" s="4"/>
      <c r="MH26" s="4">
        <v>1</v>
      </c>
      <c r="MI26" s="4"/>
      <c r="MJ26" s="4"/>
      <c r="MK26" s="4">
        <v>1</v>
      </c>
      <c r="ML26" s="22"/>
      <c r="MM26" s="4">
        <v>1</v>
      </c>
      <c r="MN26" s="4"/>
      <c r="MO26" s="4"/>
    </row>
    <row r="27" spans="1:353" ht="18" customHeight="1" x14ac:dyDescent="0.25">
      <c r="A27" s="3">
        <v>14</v>
      </c>
      <c r="B27" s="4" t="s">
        <v>3173</v>
      </c>
      <c r="C27" s="46">
        <v>1</v>
      </c>
      <c r="D27" s="46"/>
      <c r="E27" s="46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>
        <v>1</v>
      </c>
      <c r="DE27" s="4"/>
      <c r="DF27" s="4"/>
      <c r="DG27" s="4"/>
      <c r="DH27" s="4"/>
      <c r="DI27" s="4">
        <v>1</v>
      </c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/>
      <c r="DX27" s="4">
        <v>1</v>
      </c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>
        <v>1</v>
      </c>
      <c r="GT27" s="4"/>
      <c r="GU27" s="4"/>
      <c r="GV27" s="4"/>
      <c r="GW27" s="4"/>
      <c r="GX27" s="4">
        <v>1</v>
      </c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/>
      <c r="IS27" s="4">
        <v>1</v>
      </c>
      <c r="IT27" s="4"/>
      <c r="IU27" s="4"/>
      <c r="IV27" s="4">
        <v>1</v>
      </c>
      <c r="IW27" s="4"/>
      <c r="IX27" s="4">
        <v>1</v>
      </c>
      <c r="IY27" s="4"/>
      <c r="IZ27" s="4"/>
      <c r="JA27" s="4"/>
      <c r="JB27" s="4">
        <v>1</v>
      </c>
      <c r="JC27" s="4"/>
      <c r="JD27" s="4">
        <v>1</v>
      </c>
      <c r="JE27" s="4"/>
      <c r="JF27" s="4"/>
      <c r="JG27" s="4"/>
      <c r="JH27" s="4">
        <v>1</v>
      </c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/>
      <c r="KC27" s="4"/>
      <c r="KD27" s="4">
        <v>1</v>
      </c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/>
      <c r="LV27" s="4">
        <v>1</v>
      </c>
      <c r="LW27" s="4"/>
      <c r="LX27" s="4"/>
      <c r="LY27" s="4">
        <v>1</v>
      </c>
      <c r="LZ27" s="4"/>
      <c r="MA27" s="4">
        <v>1</v>
      </c>
      <c r="MB27" s="4"/>
      <c r="MC27" s="22"/>
      <c r="MD27" s="4"/>
      <c r="ME27" s="4">
        <v>1</v>
      </c>
      <c r="MF27" s="4"/>
      <c r="MG27" s="4">
        <v>1</v>
      </c>
      <c r="MH27" s="4"/>
      <c r="MI27" s="4"/>
      <c r="MJ27" s="4">
        <v>1</v>
      </c>
      <c r="MK27" s="4"/>
      <c r="ML27" s="22"/>
      <c r="MM27" s="4">
        <v>1</v>
      </c>
      <c r="MN27" s="4"/>
      <c r="MO27" s="4"/>
    </row>
    <row r="28" spans="1:353" ht="15" customHeight="1" x14ac:dyDescent="0.25">
      <c r="A28" s="3">
        <v>15</v>
      </c>
      <c r="B28" s="4" t="s">
        <v>3174</v>
      </c>
      <c r="C28" s="46">
        <v>1</v>
      </c>
      <c r="D28" s="46"/>
      <c r="E28" s="46"/>
      <c r="F28" s="4">
        <v>1</v>
      </c>
      <c r="G28" s="4"/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>
        <v>1</v>
      </c>
      <c r="GN28" s="4"/>
      <c r="GO28" s="4"/>
      <c r="GP28" s="4"/>
      <c r="GQ28" s="4">
        <v>1</v>
      </c>
      <c r="GR28" s="4"/>
      <c r="GS28" s="4">
        <v>1</v>
      </c>
      <c r="GT28" s="4"/>
      <c r="GU28" s="4"/>
      <c r="GV28" s="4"/>
      <c r="GW28" s="4"/>
      <c r="GX28" s="4">
        <v>1</v>
      </c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/>
      <c r="KR28" s="4">
        <v>1</v>
      </c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22"/>
      <c r="MD28" s="4">
        <v>1</v>
      </c>
      <c r="ME28" s="4"/>
      <c r="MF28" s="4"/>
      <c r="MG28" s="4">
        <v>1</v>
      </c>
      <c r="MH28" s="4"/>
      <c r="MI28" s="4"/>
      <c r="MJ28" s="4"/>
      <c r="MK28" s="4">
        <v>1</v>
      </c>
      <c r="ML28" s="22"/>
      <c r="MM28" s="4">
        <v>1</v>
      </c>
      <c r="MN28" s="4"/>
      <c r="MO28" s="4"/>
    </row>
    <row r="29" spans="1:353" ht="17.25" customHeight="1" x14ac:dyDescent="0.25">
      <c r="A29" s="3">
        <v>16</v>
      </c>
      <c r="B29" s="4" t="s">
        <v>3175</v>
      </c>
      <c r="C29" s="46">
        <v>1</v>
      </c>
      <c r="D29" s="46"/>
      <c r="E29" s="46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/>
      <c r="GO29" s="4">
        <v>1</v>
      </c>
      <c r="GP29" s="4"/>
      <c r="GQ29" s="4"/>
      <c r="GR29" s="4">
        <v>1</v>
      </c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/>
      <c r="JB29" s="4">
        <v>1</v>
      </c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/>
      <c r="LY29" s="4">
        <v>1</v>
      </c>
      <c r="LZ29" s="4"/>
      <c r="MA29" s="4">
        <v>1</v>
      </c>
      <c r="MB29" s="4"/>
      <c r="MC29" s="22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22"/>
      <c r="MM29" s="4">
        <v>1</v>
      </c>
      <c r="MN29" s="4"/>
      <c r="MO29" s="4"/>
    </row>
    <row r="30" spans="1:353" ht="20.25" customHeight="1" x14ac:dyDescent="0.25">
      <c r="A30" s="3">
        <v>17</v>
      </c>
      <c r="B30" s="4" t="s">
        <v>3176</v>
      </c>
      <c r="C30" s="46">
        <v>1</v>
      </c>
      <c r="D30" s="46"/>
      <c r="E30" s="46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/>
      <c r="GO30" s="4">
        <v>1</v>
      </c>
      <c r="GP30" s="4"/>
      <c r="GQ30" s="4"/>
      <c r="GR30" s="4">
        <v>1</v>
      </c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  <c r="LF30" s="4">
        <v>1</v>
      </c>
      <c r="LG30" s="4"/>
      <c r="LH30" s="4"/>
      <c r="LI30" s="4"/>
      <c r="LJ30" s="4">
        <v>1</v>
      </c>
      <c r="LK30" s="4"/>
      <c r="LL30" s="4"/>
      <c r="LM30" s="4">
        <v>1</v>
      </c>
      <c r="LN30" s="4"/>
      <c r="LO30" s="4">
        <v>1</v>
      </c>
      <c r="LP30" s="4"/>
      <c r="LQ30" s="4"/>
      <c r="LR30" s="4">
        <v>1</v>
      </c>
      <c r="LS30" s="4"/>
      <c r="LT30" s="4"/>
      <c r="LU30" s="4"/>
      <c r="LV30" s="4">
        <v>1</v>
      </c>
      <c r="LW30" s="4"/>
      <c r="LX30" s="4"/>
      <c r="LY30" s="4">
        <v>1</v>
      </c>
      <c r="LZ30" s="4"/>
      <c r="MA30" s="4">
        <v>1</v>
      </c>
      <c r="MB30" s="4"/>
      <c r="MC30" s="22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22"/>
      <c r="MM30" s="4">
        <v>1</v>
      </c>
      <c r="MN30" s="4"/>
      <c r="MO30" s="4"/>
    </row>
    <row r="31" spans="1:353" x14ac:dyDescent="0.25">
      <c r="A31" s="3">
        <v>18</v>
      </c>
      <c r="B31" s="4" t="s">
        <v>3177</v>
      </c>
      <c r="C31" s="46">
        <v>1</v>
      </c>
      <c r="D31" s="46"/>
      <c r="E31" s="46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4"/>
      <c r="JP31" s="4">
        <v>1</v>
      </c>
      <c r="JQ31" s="4"/>
      <c r="JR31" s="4"/>
      <c r="JS31" s="4"/>
      <c r="JT31" s="4">
        <v>1</v>
      </c>
      <c r="JU31" s="4"/>
      <c r="JV31" s="4">
        <v>1</v>
      </c>
      <c r="JW31" s="4"/>
      <c r="JX31" s="4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/>
      <c r="LS31" s="4"/>
      <c r="LT31" s="4">
        <v>1</v>
      </c>
      <c r="LU31" s="4"/>
      <c r="LV31" s="4">
        <v>1</v>
      </c>
      <c r="LW31" s="4"/>
      <c r="LX31" s="4"/>
      <c r="LY31" s="4">
        <v>1</v>
      </c>
      <c r="LZ31" s="4"/>
      <c r="MA31" s="4">
        <v>1</v>
      </c>
      <c r="MB31" s="4"/>
      <c r="MC31" s="22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22"/>
      <c r="MM31" s="4">
        <v>1</v>
      </c>
      <c r="MN31" s="4"/>
      <c r="MO31" s="4"/>
    </row>
    <row r="32" spans="1:353" x14ac:dyDescent="0.25">
      <c r="A32" s="3">
        <v>19</v>
      </c>
      <c r="B32" s="4" t="s">
        <v>3178</v>
      </c>
      <c r="C32" s="46"/>
      <c r="D32" s="46">
        <v>1</v>
      </c>
      <c r="E32" s="46"/>
      <c r="F32" s="4"/>
      <c r="G32" s="4"/>
      <c r="H32" s="4">
        <v>1</v>
      </c>
      <c r="I32" s="4">
        <v>1</v>
      </c>
      <c r="J32" s="4"/>
      <c r="K32" s="4"/>
      <c r="L32" s="4"/>
      <c r="M32" s="4"/>
      <c r="N32" s="4">
        <v>1</v>
      </c>
      <c r="O32" s="4"/>
      <c r="P32" s="4"/>
      <c r="Q32" s="4">
        <v>1</v>
      </c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/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>
        <v>1</v>
      </c>
      <c r="ES32" s="4"/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>
        <v>1</v>
      </c>
      <c r="FN32" s="4"/>
      <c r="FO32" s="4"/>
      <c r="FP32" s="4"/>
      <c r="FQ32" s="4">
        <v>1</v>
      </c>
      <c r="FR32" s="4"/>
      <c r="FS32" s="4"/>
      <c r="FT32" s="4">
        <v>1</v>
      </c>
      <c r="FU32" s="4"/>
      <c r="FV32" s="4"/>
      <c r="FW32" s="4">
        <v>1</v>
      </c>
      <c r="FX32" s="4"/>
      <c r="FY32" s="4"/>
      <c r="FZ32" s="4">
        <v>1</v>
      </c>
      <c r="GA32" s="4"/>
      <c r="GB32" s="4">
        <v>1</v>
      </c>
      <c r="GC32" s="4"/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>
        <v>1</v>
      </c>
      <c r="GO32" s="4"/>
      <c r="GP32" s="4"/>
      <c r="GQ32" s="4"/>
      <c r="GR32" s="4">
        <v>1</v>
      </c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/>
      <c r="KD32" s="4">
        <v>1</v>
      </c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/>
      <c r="KS32" s="4">
        <v>1</v>
      </c>
      <c r="KT32" s="4"/>
      <c r="KU32" s="4"/>
      <c r="KV32" s="4">
        <v>1</v>
      </c>
      <c r="KW32" s="4"/>
      <c r="KX32" s="4"/>
      <c r="KY32" s="4">
        <v>1</v>
      </c>
      <c r="KZ32" s="4">
        <v>1</v>
      </c>
      <c r="LA32" s="4"/>
      <c r="LB32" s="4"/>
      <c r="LC32" s="4"/>
      <c r="LD32" s="4"/>
      <c r="LE32" s="4">
        <v>1</v>
      </c>
      <c r="LF32" s="4">
        <v>1</v>
      </c>
      <c r="LG32" s="4"/>
      <c r="LH32" s="4"/>
      <c r="LI32" s="4"/>
      <c r="LJ32" s="4">
        <v>1</v>
      </c>
      <c r="LK32" s="4"/>
      <c r="LL32" s="4"/>
      <c r="LM32" s="4">
        <v>1</v>
      </c>
      <c r="LN32" s="4"/>
      <c r="LO32" s="4"/>
      <c r="LP32" s="4">
        <v>1</v>
      </c>
      <c r="LQ32" s="4"/>
      <c r="LR32" s="4">
        <v>1</v>
      </c>
      <c r="LS32" s="4"/>
      <c r="LT32" s="4"/>
      <c r="LU32" s="4"/>
      <c r="LV32" s="4"/>
      <c r="LW32" s="4">
        <v>1</v>
      </c>
      <c r="LX32" s="4"/>
      <c r="LY32" s="4"/>
      <c r="LZ32" s="4">
        <v>1</v>
      </c>
      <c r="MA32" s="4">
        <v>1</v>
      </c>
      <c r="MB32" s="4"/>
      <c r="MC32" s="22"/>
      <c r="MD32" s="4"/>
      <c r="ME32" s="4">
        <v>1</v>
      </c>
      <c r="MF32" s="4"/>
      <c r="MG32" s="4"/>
      <c r="MH32" s="4">
        <v>1</v>
      </c>
      <c r="MI32" s="4"/>
      <c r="MJ32" s="4">
        <v>1</v>
      </c>
      <c r="MK32" s="4"/>
      <c r="ML32" s="22"/>
      <c r="MM32" s="4"/>
      <c r="MN32" s="4">
        <v>1</v>
      </c>
      <c r="MO32" s="4"/>
    </row>
    <row r="33" spans="1:353" x14ac:dyDescent="0.25">
      <c r="A33" s="3">
        <v>20</v>
      </c>
      <c r="B33" s="4" t="s">
        <v>3179</v>
      </c>
      <c r="C33" s="46">
        <v>1</v>
      </c>
      <c r="D33" s="46"/>
      <c r="E33" s="46"/>
      <c r="F33" s="4">
        <v>1</v>
      </c>
      <c r="G33" s="4"/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>
        <v>1</v>
      </c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/>
      <c r="JT33" s="4">
        <v>1</v>
      </c>
      <c r="JU33" s="4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>
        <v>1</v>
      </c>
      <c r="KL33" s="4"/>
      <c r="KM33" s="4"/>
      <c r="KN33" s="4"/>
      <c r="KO33" s="4">
        <v>1</v>
      </c>
      <c r="KP33" s="4"/>
      <c r="KQ33" s="4"/>
      <c r="KR33" s="4">
        <v>1</v>
      </c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>
        <v>1</v>
      </c>
      <c r="MB33" s="4"/>
      <c r="MC33" s="22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22"/>
      <c r="MM33" s="4"/>
      <c r="MN33" s="4">
        <v>1</v>
      </c>
      <c r="MO33" s="4"/>
    </row>
    <row r="34" spans="1:353" x14ac:dyDescent="0.25">
      <c r="A34" s="3">
        <v>21</v>
      </c>
      <c r="B34" s="4" t="s">
        <v>3180</v>
      </c>
      <c r="C34" s="46"/>
      <c r="D34" s="46">
        <v>1</v>
      </c>
      <c r="E34" s="46"/>
      <c r="F34" s="4"/>
      <c r="G34" s="4"/>
      <c r="H34" s="4">
        <v>1</v>
      </c>
      <c r="I34" s="4">
        <v>1</v>
      </c>
      <c r="J34" s="4"/>
      <c r="K34" s="4"/>
      <c r="L34" s="4"/>
      <c r="M34" s="4"/>
      <c r="N34" s="4">
        <v>1</v>
      </c>
      <c r="O34" s="4"/>
      <c r="P34" s="4">
        <v>1</v>
      </c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/>
      <c r="FZ34" s="4">
        <v>1</v>
      </c>
      <c r="GA34" s="4">
        <v>1</v>
      </c>
      <c r="GB34" s="4"/>
      <c r="GC34" s="4"/>
      <c r="GD34" s="4"/>
      <c r="GE34" s="4">
        <v>1</v>
      </c>
      <c r="GF34" s="4"/>
      <c r="GG34" s="4"/>
      <c r="GH34" s="4"/>
      <c r="GI34" s="4">
        <v>1</v>
      </c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>
        <v>1</v>
      </c>
      <c r="IA34" s="4"/>
      <c r="IB34" s="4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4"/>
      <c r="JP34" s="4"/>
      <c r="JQ34" s="4">
        <v>1</v>
      </c>
      <c r="JR34" s="4"/>
      <c r="JS34" s="4"/>
      <c r="JT34" s="4">
        <v>1</v>
      </c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/>
      <c r="KD34" s="4">
        <v>1</v>
      </c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>
        <v>1</v>
      </c>
      <c r="LA34" s="4"/>
      <c r="LB34" s="4"/>
      <c r="LC34" s="4"/>
      <c r="LD34" s="4">
        <v>1</v>
      </c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/>
      <c r="LY34" s="4">
        <v>1</v>
      </c>
      <c r="LZ34" s="4"/>
      <c r="MA34" s="4">
        <v>1</v>
      </c>
      <c r="MB34" s="4"/>
      <c r="MC34" s="22"/>
      <c r="MD34" s="4"/>
      <c r="ME34" s="4">
        <v>1</v>
      </c>
      <c r="MF34" s="4"/>
      <c r="MG34" s="4"/>
      <c r="MH34" s="4">
        <v>1</v>
      </c>
      <c r="MI34" s="4"/>
      <c r="MJ34" s="4">
        <v>1</v>
      </c>
      <c r="MK34" s="4"/>
      <c r="ML34" s="22"/>
      <c r="MM34" s="4"/>
      <c r="MN34" s="4">
        <v>1</v>
      </c>
      <c r="MO34" s="4"/>
    </row>
    <row r="35" spans="1:353" x14ac:dyDescent="0.25">
      <c r="A35" s="3">
        <v>22</v>
      </c>
      <c r="B35" s="4" t="s">
        <v>3181</v>
      </c>
      <c r="C35" s="46">
        <v>1</v>
      </c>
      <c r="D35" s="46"/>
      <c r="E35" s="46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/>
      <c r="IV35" s="4">
        <v>1</v>
      </c>
      <c r="IW35" s="4"/>
      <c r="IX35" s="4">
        <v>1</v>
      </c>
      <c r="IY35" s="4"/>
      <c r="IZ35" s="4"/>
      <c r="JA35" s="4"/>
      <c r="JB35" s="4">
        <v>1</v>
      </c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/>
      <c r="JT35" s="4">
        <v>1</v>
      </c>
      <c r="JU35" s="4"/>
      <c r="JV35" s="4">
        <v>1</v>
      </c>
      <c r="JW35" s="4"/>
      <c r="JX35" s="4"/>
      <c r="JY35" s="4">
        <v>1</v>
      </c>
      <c r="JZ35" s="4"/>
      <c r="KA35" s="4"/>
      <c r="KB35" s="4"/>
      <c r="KC35" s="4">
        <v>1</v>
      </c>
      <c r="KD35" s="4"/>
      <c r="KE35" s="4">
        <v>1</v>
      </c>
      <c r="KF35" s="4"/>
      <c r="KG35" s="4"/>
      <c r="KH35" s="4"/>
      <c r="KI35" s="4">
        <v>1</v>
      </c>
      <c r="KJ35" s="4"/>
      <c r="KK35" s="4">
        <v>1</v>
      </c>
      <c r="KL35" s="4"/>
      <c r="KM35" s="4"/>
      <c r="KN35" s="4"/>
      <c r="KO35" s="4">
        <v>1</v>
      </c>
      <c r="KP35" s="4"/>
      <c r="KQ35" s="4"/>
      <c r="KR35" s="4">
        <v>1</v>
      </c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/>
      <c r="LY35" s="4">
        <v>1</v>
      </c>
      <c r="LZ35" s="4"/>
      <c r="MA35" s="4">
        <v>1</v>
      </c>
      <c r="MB35" s="4"/>
      <c r="MC35" s="22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22"/>
      <c r="MM35" s="4"/>
      <c r="MN35" s="4">
        <v>1</v>
      </c>
      <c r="MO35" s="4"/>
    </row>
    <row r="36" spans="1:353" x14ac:dyDescent="0.25">
      <c r="A36" s="3">
        <v>23</v>
      </c>
      <c r="B36" s="4" t="s">
        <v>3182</v>
      </c>
      <c r="C36" s="46">
        <v>1</v>
      </c>
      <c r="D36" s="46"/>
      <c r="E36" s="46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>
        <v>1</v>
      </c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/>
      <c r="FP36" s="4">
        <v>1</v>
      </c>
      <c r="FQ36" s="4"/>
      <c r="FR36" s="4"/>
      <c r="FS36" s="4">
        <v>1</v>
      </c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>
        <v>1</v>
      </c>
      <c r="IY36" s="4"/>
      <c r="IZ36" s="4"/>
      <c r="JA36" s="4"/>
      <c r="JB36" s="4">
        <v>1</v>
      </c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/>
      <c r="JT36" s="4">
        <v>1</v>
      </c>
      <c r="JU36" s="4"/>
      <c r="JV36" s="4">
        <v>1</v>
      </c>
      <c r="JW36" s="4"/>
      <c r="JX36" s="4"/>
      <c r="JY36" s="4">
        <v>1</v>
      </c>
      <c r="JZ36" s="4"/>
      <c r="KA36" s="4"/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/>
      <c r="KO36" s="4">
        <v>1</v>
      </c>
      <c r="KP36" s="4"/>
      <c r="KQ36" s="4"/>
      <c r="KR36" s="4">
        <v>1</v>
      </c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/>
      <c r="LY36" s="4">
        <v>1</v>
      </c>
      <c r="LZ36" s="4"/>
      <c r="MA36" s="4">
        <v>1</v>
      </c>
      <c r="MB36" s="4"/>
      <c r="MC36" s="22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22"/>
      <c r="MM36" s="4">
        <v>1</v>
      </c>
      <c r="MN36" s="4"/>
      <c r="MO36" s="4"/>
    </row>
    <row r="37" spans="1:353" x14ac:dyDescent="0.25">
      <c r="A37" s="3">
        <v>24</v>
      </c>
      <c r="B37" s="4" t="s">
        <v>3183</v>
      </c>
      <c r="C37" s="46"/>
      <c r="D37" s="46">
        <v>1</v>
      </c>
      <c r="E37" s="46"/>
      <c r="F37" s="4"/>
      <c r="G37" s="4"/>
      <c r="H37" s="4">
        <v>1</v>
      </c>
      <c r="I37" s="4">
        <v>1</v>
      </c>
      <c r="J37" s="4"/>
      <c r="K37" s="4"/>
      <c r="L37" s="4"/>
      <c r="M37" s="4"/>
      <c r="N37" s="4">
        <v>1</v>
      </c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>
        <v>1</v>
      </c>
      <c r="FG37" s="4"/>
      <c r="FH37" s="4"/>
      <c r="FI37" s="4"/>
      <c r="FJ37" s="4">
        <v>1</v>
      </c>
      <c r="FK37" s="4"/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>
        <v>1</v>
      </c>
      <c r="FV37" s="4"/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>
        <v>1</v>
      </c>
      <c r="GO37" s="4"/>
      <c r="GP37" s="4"/>
      <c r="GQ37" s="4"/>
      <c r="GR37" s="4">
        <v>1</v>
      </c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/>
      <c r="HC37" s="4">
        <v>1</v>
      </c>
      <c r="HD37" s="4"/>
      <c r="HE37" s="4"/>
      <c r="HF37" s="4">
        <v>1</v>
      </c>
      <c r="HG37" s="4"/>
      <c r="HH37" s="4"/>
      <c r="HI37" s="4">
        <v>1</v>
      </c>
      <c r="HJ37" s="4"/>
      <c r="HK37" s="4"/>
      <c r="HL37" s="4">
        <v>1</v>
      </c>
      <c r="HM37" s="4"/>
      <c r="HN37" s="4"/>
      <c r="HO37" s="4"/>
      <c r="HP37" s="4">
        <v>1</v>
      </c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4">
        <v>1</v>
      </c>
      <c r="IS37" s="4"/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/>
      <c r="JH37" s="4">
        <v>1</v>
      </c>
      <c r="JI37" s="4"/>
      <c r="JJ37" s="4"/>
      <c r="JK37" s="4">
        <v>1</v>
      </c>
      <c r="JL37" s="4"/>
      <c r="JM37" s="4"/>
      <c r="JN37" s="4">
        <v>1</v>
      </c>
      <c r="JO37" s="4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/>
      <c r="KD37" s="4">
        <v>1</v>
      </c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/>
      <c r="KY37" s="4">
        <v>1</v>
      </c>
      <c r="KZ37" s="4"/>
      <c r="LA37" s="4">
        <v>1</v>
      </c>
      <c r="LB37" s="4"/>
      <c r="LC37" s="4"/>
      <c r="LD37" s="4"/>
      <c r="LE37" s="4">
        <v>1</v>
      </c>
      <c r="LF37" s="4"/>
      <c r="LG37" s="4">
        <v>1</v>
      </c>
      <c r="LH37" s="4"/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4"/>
      <c r="LS37" s="4">
        <v>1</v>
      </c>
      <c r="LT37" s="4"/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22"/>
      <c r="MD37" s="4"/>
      <c r="ME37" s="4">
        <v>1</v>
      </c>
      <c r="MF37" s="4"/>
      <c r="MG37" s="4"/>
      <c r="MH37" s="4">
        <v>1</v>
      </c>
      <c r="MI37" s="4"/>
      <c r="MJ37" s="4"/>
      <c r="MK37" s="4"/>
      <c r="ML37" s="22">
        <v>1</v>
      </c>
      <c r="MM37" s="4">
        <v>1</v>
      </c>
      <c r="MN37" s="4"/>
      <c r="MO37" s="4"/>
    </row>
    <row r="38" spans="1:353" x14ac:dyDescent="0.25">
      <c r="A38" s="3">
        <v>25</v>
      </c>
      <c r="B38" s="4" t="s">
        <v>3184</v>
      </c>
      <c r="C38" s="46"/>
      <c r="D38" s="46">
        <v>1</v>
      </c>
      <c r="E38" s="46"/>
      <c r="F38" s="4"/>
      <c r="G38" s="4"/>
      <c r="H38" s="4">
        <v>1</v>
      </c>
      <c r="I38" s="4">
        <v>1</v>
      </c>
      <c r="J38" s="4"/>
      <c r="K38" s="4"/>
      <c r="L38" s="4"/>
      <c r="M38" s="4"/>
      <c r="N38" s="4"/>
      <c r="O38" s="4"/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/>
      <c r="FB38" s="4">
        <v>1</v>
      </c>
      <c r="FC38" s="4"/>
      <c r="FD38" s="4">
        <v>1</v>
      </c>
      <c r="FE38" s="4"/>
      <c r="FF38" s="4">
        <v>1</v>
      </c>
      <c r="FG38" s="4"/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/>
      <c r="FQ38" s="4">
        <v>1</v>
      </c>
      <c r="FR38" s="4"/>
      <c r="FS38" s="4"/>
      <c r="FT38" s="4">
        <v>1</v>
      </c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/>
      <c r="GF38" s="4">
        <v>1</v>
      </c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/>
      <c r="HP38" s="4">
        <v>1</v>
      </c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/>
      <c r="ID38" s="4">
        <v>1</v>
      </c>
      <c r="IE38" s="4"/>
      <c r="IF38" s="4">
        <v>1</v>
      </c>
      <c r="IG38" s="4"/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>
        <v>1</v>
      </c>
      <c r="IS38" s="4"/>
      <c r="IT38" s="4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/>
      <c r="KG38" s="4">
        <v>1</v>
      </c>
      <c r="KH38" s="4"/>
      <c r="KI38" s="4"/>
      <c r="KJ38" s="4">
        <v>1</v>
      </c>
      <c r="KK38" s="4">
        <v>1</v>
      </c>
      <c r="KL38" s="4"/>
      <c r="KM38" s="4"/>
      <c r="KN38" s="4"/>
      <c r="KO38" s="4">
        <v>1</v>
      </c>
      <c r="KP38" s="4"/>
      <c r="KQ38" s="4"/>
      <c r="KR38" s="4"/>
      <c r="KS38" s="4">
        <v>1</v>
      </c>
      <c r="KT38" s="4"/>
      <c r="KU38" s="4">
        <v>1</v>
      </c>
      <c r="KV38" s="4"/>
      <c r="KW38" s="4"/>
      <c r="KX38" s="4"/>
      <c r="KY38" s="4">
        <v>1</v>
      </c>
      <c r="KZ38" s="4"/>
      <c r="LA38" s="4">
        <v>1</v>
      </c>
      <c r="LB38" s="4"/>
      <c r="LC38" s="4"/>
      <c r="LD38" s="4"/>
      <c r="LE38" s="4">
        <v>1</v>
      </c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22"/>
      <c r="MD38" s="4"/>
      <c r="ME38" s="4">
        <v>1</v>
      </c>
      <c r="MF38" s="4"/>
      <c r="MG38" s="4"/>
      <c r="MH38" s="4">
        <v>1</v>
      </c>
      <c r="MI38" s="4"/>
      <c r="MJ38" s="4"/>
      <c r="MK38" s="4"/>
      <c r="ML38" s="22">
        <v>1</v>
      </c>
      <c r="MM38" s="4"/>
      <c r="MN38" s="4">
        <v>1</v>
      </c>
      <c r="MO38" s="4"/>
    </row>
    <row r="39" spans="1:353" x14ac:dyDescent="0.25">
      <c r="A39" s="54" t="s">
        <v>322</v>
      </c>
      <c r="B39" s="55"/>
      <c r="C39" s="46">
        <f>SUM(C14:C38)</f>
        <v>17</v>
      </c>
      <c r="D39" s="46">
        <f t="shared" ref="D39:AY39" si="0">SUM(D14:D38)</f>
        <v>8</v>
      </c>
      <c r="E39" s="46">
        <f t="shared" si="0"/>
        <v>0</v>
      </c>
      <c r="F39" s="46">
        <f t="shared" si="0"/>
        <v>17</v>
      </c>
      <c r="G39" s="46">
        <f t="shared" si="0"/>
        <v>0</v>
      </c>
      <c r="H39" s="46">
        <f t="shared" si="0"/>
        <v>8</v>
      </c>
      <c r="I39" s="46">
        <f t="shared" si="0"/>
        <v>25</v>
      </c>
      <c r="J39" s="46">
        <f t="shared" si="0"/>
        <v>0</v>
      </c>
      <c r="K39" s="46">
        <f t="shared" si="0"/>
        <v>0</v>
      </c>
      <c r="L39" s="46">
        <f t="shared" si="0"/>
        <v>0</v>
      </c>
      <c r="M39" s="46">
        <f t="shared" si="0"/>
        <v>17</v>
      </c>
      <c r="N39" s="46">
        <f t="shared" si="0"/>
        <v>8</v>
      </c>
      <c r="O39" s="46">
        <f t="shared" si="0"/>
        <v>3</v>
      </c>
      <c r="P39" s="46">
        <f t="shared" si="0"/>
        <v>17</v>
      </c>
      <c r="Q39" s="46">
        <f t="shared" si="0"/>
        <v>5</v>
      </c>
      <c r="R39" s="46">
        <f t="shared" si="0"/>
        <v>8</v>
      </c>
      <c r="S39" s="46">
        <f t="shared" si="0"/>
        <v>17</v>
      </c>
      <c r="T39" s="46">
        <f t="shared" si="0"/>
        <v>0</v>
      </c>
      <c r="U39" s="46">
        <f t="shared" si="0"/>
        <v>7</v>
      </c>
      <c r="V39" s="46">
        <f t="shared" si="0"/>
        <v>18</v>
      </c>
      <c r="W39" s="46">
        <f t="shared" si="0"/>
        <v>0</v>
      </c>
      <c r="X39" s="46">
        <f t="shared" si="0"/>
        <v>18</v>
      </c>
      <c r="Y39" s="46">
        <f t="shared" si="0"/>
        <v>7</v>
      </c>
      <c r="Z39" s="46">
        <f t="shared" si="0"/>
        <v>0</v>
      </c>
      <c r="AA39" s="46">
        <f t="shared" si="0"/>
        <v>19</v>
      </c>
      <c r="AB39" s="46">
        <f t="shared" si="0"/>
        <v>6</v>
      </c>
      <c r="AC39" s="46">
        <f t="shared" si="0"/>
        <v>0</v>
      </c>
      <c r="AD39" s="46">
        <f t="shared" si="0"/>
        <v>18</v>
      </c>
      <c r="AE39" s="46">
        <f t="shared" si="0"/>
        <v>7</v>
      </c>
      <c r="AF39" s="46">
        <f t="shared" si="0"/>
        <v>0</v>
      </c>
      <c r="AG39" s="46">
        <f t="shared" si="0"/>
        <v>18</v>
      </c>
      <c r="AH39" s="46">
        <f t="shared" si="0"/>
        <v>7</v>
      </c>
      <c r="AI39" s="46">
        <f t="shared" si="0"/>
        <v>0</v>
      </c>
      <c r="AJ39" s="46">
        <f t="shared" si="0"/>
        <v>25</v>
      </c>
      <c r="AK39" s="46">
        <f t="shared" si="0"/>
        <v>0</v>
      </c>
      <c r="AL39" s="46">
        <f t="shared" si="0"/>
        <v>0</v>
      </c>
      <c r="AM39" s="46">
        <f t="shared" si="0"/>
        <v>25</v>
      </c>
      <c r="AN39" s="46">
        <f t="shared" si="0"/>
        <v>0</v>
      </c>
      <c r="AO39" s="46">
        <f t="shared" si="0"/>
        <v>0</v>
      </c>
      <c r="AP39" s="46">
        <v>25</v>
      </c>
      <c r="AQ39" s="46">
        <f t="shared" si="0"/>
        <v>0</v>
      </c>
      <c r="AR39" s="46">
        <f t="shared" si="0"/>
        <v>0</v>
      </c>
      <c r="AS39" s="46">
        <f t="shared" si="0"/>
        <v>20</v>
      </c>
      <c r="AT39" s="46">
        <f t="shared" si="0"/>
        <v>5</v>
      </c>
      <c r="AU39" s="46">
        <f t="shared" si="0"/>
        <v>0</v>
      </c>
      <c r="AV39" s="46">
        <f t="shared" si="0"/>
        <v>25</v>
      </c>
      <c r="AW39" s="46">
        <f t="shared" si="0"/>
        <v>0</v>
      </c>
      <c r="AX39" s="46">
        <f t="shared" si="0"/>
        <v>0</v>
      </c>
      <c r="AY39" s="46">
        <f t="shared" si="0"/>
        <v>25</v>
      </c>
      <c r="AZ39" s="3">
        <f t="shared" ref="AZ39:BF39" si="1">SUM(AZ14:AZ38)</f>
        <v>0</v>
      </c>
      <c r="BA39" s="3">
        <f t="shared" si="1"/>
        <v>0</v>
      </c>
      <c r="BB39" s="3">
        <f t="shared" si="1"/>
        <v>17</v>
      </c>
      <c r="BC39" s="3">
        <f t="shared" si="1"/>
        <v>8</v>
      </c>
      <c r="BD39" s="3">
        <f t="shared" si="1"/>
        <v>0</v>
      </c>
      <c r="BE39" s="3">
        <f t="shared" si="1"/>
        <v>14</v>
      </c>
      <c r="BF39" s="3">
        <f t="shared" si="1"/>
        <v>6</v>
      </c>
      <c r="BG39" s="3">
        <f t="shared" ref="BG39:DR39" si="2">SUM(BG14:BG38)</f>
        <v>5</v>
      </c>
      <c r="BH39" s="3">
        <f t="shared" si="2"/>
        <v>17</v>
      </c>
      <c r="BI39" s="3">
        <f t="shared" si="2"/>
        <v>4</v>
      </c>
      <c r="BJ39" s="3">
        <f t="shared" si="2"/>
        <v>4</v>
      </c>
      <c r="BK39" s="3">
        <f t="shared" si="2"/>
        <v>15</v>
      </c>
      <c r="BL39" s="3">
        <f t="shared" si="2"/>
        <v>5</v>
      </c>
      <c r="BM39" s="3">
        <f t="shared" si="2"/>
        <v>5</v>
      </c>
      <c r="BN39" s="3">
        <f t="shared" si="2"/>
        <v>17</v>
      </c>
      <c r="BO39" s="3">
        <f t="shared" si="2"/>
        <v>4</v>
      </c>
      <c r="BP39" s="3">
        <f t="shared" si="2"/>
        <v>4</v>
      </c>
      <c r="BQ39" s="3">
        <f t="shared" si="2"/>
        <v>19</v>
      </c>
      <c r="BR39" s="3">
        <f t="shared" si="2"/>
        <v>2</v>
      </c>
      <c r="BS39" s="3">
        <f t="shared" si="2"/>
        <v>4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18</v>
      </c>
      <c r="BX39" s="3">
        <f t="shared" si="2"/>
        <v>3</v>
      </c>
      <c r="BY39" s="3">
        <f t="shared" si="2"/>
        <v>4</v>
      </c>
      <c r="BZ39" s="3">
        <f t="shared" si="2"/>
        <v>18</v>
      </c>
      <c r="CA39" s="3">
        <f t="shared" si="2"/>
        <v>4</v>
      </c>
      <c r="CB39" s="3">
        <f t="shared" si="2"/>
        <v>3</v>
      </c>
      <c r="CC39" s="3">
        <f t="shared" si="2"/>
        <v>25</v>
      </c>
      <c r="CD39" s="3">
        <f t="shared" si="2"/>
        <v>0</v>
      </c>
      <c r="CE39" s="3">
        <f t="shared" si="2"/>
        <v>0</v>
      </c>
      <c r="CF39" s="3">
        <f t="shared" si="2"/>
        <v>18</v>
      </c>
      <c r="CG39" s="3">
        <f t="shared" si="2"/>
        <v>4</v>
      </c>
      <c r="CH39" s="3">
        <f t="shared" si="2"/>
        <v>3</v>
      </c>
      <c r="CI39" s="3">
        <f t="shared" si="2"/>
        <v>20</v>
      </c>
      <c r="CJ39" s="3">
        <f t="shared" si="2"/>
        <v>5</v>
      </c>
      <c r="CK39" s="3">
        <f t="shared" si="2"/>
        <v>0</v>
      </c>
      <c r="CL39" s="3">
        <f t="shared" si="2"/>
        <v>18</v>
      </c>
      <c r="CM39" s="3">
        <f t="shared" si="2"/>
        <v>7</v>
      </c>
      <c r="CN39" s="3">
        <f t="shared" si="2"/>
        <v>0</v>
      </c>
      <c r="CO39" s="3">
        <f t="shared" si="2"/>
        <v>18</v>
      </c>
      <c r="CP39" s="3">
        <f t="shared" si="2"/>
        <v>7</v>
      </c>
      <c r="CQ39" s="3">
        <f t="shared" si="2"/>
        <v>0</v>
      </c>
      <c r="CR39" s="3">
        <f t="shared" si="2"/>
        <v>25</v>
      </c>
      <c r="CS39" s="3">
        <f t="shared" si="2"/>
        <v>0</v>
      </c>
      <c r="CT39" s="3">
        <f t="shared" si="2"/>
        <v>0</v>
      </c>
      <c r="CU39" s="3">
        <f t="shared" si="2"/>
        <v>19</v>
      </c>
      <c r="CV39" s="3">
        <f t="shared" si="2"/>
        <v>4</v>
      </c>
      <c r="CW39" s="3">
        <f t="shared" si="2"/>
        <v>2</v>
      </c>
      <c r="CX39" s="3">
        <f t="shared" si="2"/>
        <v>16</v>
      </c>
      <c r="CY39" s="3">
        <f t="shared" si="2"/>
        <v>6</v>
      </c>
      <c r="CZ39" s="3">
        <f t="shared" si="2"/>
        <v>3</v>
      </c>
      <c r="DA39" s="3">
        <f t="shared" si="2"/>
        <v>11</v>
      </c>
      <c r="DB39" s="3">
        <f t="shared" si="2"/>
        <v>12</v>
      </c>
      <c r="DC39" s="3">
        <f t="shared" si="2"/>
        <v>2</v>
      </c>
      <c r="DD39" s="3">
        <f t="shared" si="2"/>
        <v>16</v>
      </c>
      <c r="DE39" s="3">
        <f t="shared" si="2"/>
        <v>6</v>
      </c>
      <c r="DF39" s="3">
        <f t="shared" si="2"/>
        <v>3</v>
      </c>
      <c r="DG39" s="3">
        <f t="shared" si="2"/>
        <v>18</v>
      </c>
      <c r="DH39" s="3">
        <f t="shared" si="2"/>
        <v>4</v>
      </c>
      <c r="DI39" s="3">
        <f t="shared" si="2"/>
        <v>3</v>
      </c>
      <c r="DJ39" s="3">
        <f t="shared" si="2"/>
        <v>17</v>
      </c>
      <c r="DK39" s="3">
        <f t="shared" si="2"/>
        <v>5</v>
      </c>
      <c r="DL39" s="3">
        <f t="shared" si="2"/>
        <v>3</v>
      </c>
      <c r="DM39" s="3">
        <f t="shared" si="2"/>
        <v>9</v>
      </c>
      <c r="DN39" s="3">
        <f t="shared" si="2"/>
        <v>15</v>
      </c>
      <c r="DO39" s="3">
        <f t="shared" si="2"/>
        <v>1</v>
      </c>
      <c r="DP39" s="3">
        <f t="shared" si="2"/>
        <v>6</v>
      </c>
      <c r="DQ39" s="3">
        <f t="shared" si="2"/>
        <v>16</v>
      </c>
      <c r="DR39" s="3">
        <f t="shared" si="2"/>
        <v>3</v>
      </c>
      <c r="DS39" s="3">
        <f t="shared" ref="DS39:GD39" si="3">SUM(DS14:DS38)</f>
        <v>5</v>
      </c>
      <c r="DT39" s="3">
        <f t="shared" si="3"/>
        <v>15</v>
      </c>
      <c r="DU39" s="3">
        <f t="shared" si="3"/>
        <v>5</v>
      </c>
      <c r="DV39" s="3">
        <f t="shared" si="3"/>
        <v>3</v>
      </c>
      <c r="DW39" s="3">
        <v>16</v>
      </c>
      <c r="DX39" s="3">
        <f t="shared" si="3"/>
        <v>6</v>
      </c>
      <c r="DY39" s="3">
        <f t="shared" si="3"/>
        <v>16</v>
      </c>
      <c r="DZ39" s="3">
        <f t="shared" si="3"/>
        <v>5</v>
      </c>
      <c r="EA39" s="3">
        <f t="shared" si="3"/>
        <v>4</v>
      </c>
      <c r="EB39" s="3">
        <f t="shared" si="3"/>
        <v>13</v>
      </c>
      <c r="EC39" s="3">
        <f t="shared" si="3"/>
        <v>9</v>
      </c>
      <c r="ED39" s="3">
        <f t="shared" si="3"/>
        <v>3</v>
      </c>
      <c r="EE39" s="3">
        <f>SUM(EE14:EE38)</f>
        <v>12</v>
      </c>
      <c r="EF39" s="3">
        <f t="shared" si="3"/>
        <v>8</v>
      </c>
      <c r="EG39" s="3">
        <f t="shared" si="3"/>
        <v>5</v>
      </c>
      <c r="EH39" s="3">
        <f t="shared" si="3"/>
        <v>13</v>
      </c>
      <c r="EI39" s="3">
        <f t="shared" si="3"/>
        <v>9</v>
      </c>
      <c r="EJ39" s="3">
        <f t="shared" si="3"/>
        <v>3</v>
      </c>
      <c r="EK39" s="3">
        <f t="shared" si="3"/>
        <v>7</v>
      </c>
      <c r="EL39" s="3">
        <f t="shared" si="3"/>
        <v>15</v>
      </c>
      <c r="EM39" s="3">
        <f t="shared" si="3"/>
        <v>3</v>
      </c>
      <c r="EN39" s="3">
        <f t="shared" si="3"/>
        <v>13</v>
      </c>
      <c r="EO39" s="3">
        <f t="shared" si="3"/>
        <v>9</v>
      </c>
      <c r="EP39" s="3">
        <f t="shared" si="3"/>
        <v>3</v>
      </c>
      <c r="EQ39" s="3">
        <f t="shared" si="3"/>
        <v>15</v>
      </c>
      <c r="ER39" s="3">
        <f t="shared" si="3"/>
        <v>5</v>
      </c>
      <c r="ES39" s="3">
        <f t="shared" si="3"/>
        <v>5</v>
      </c>
      <c r="ET39" s="3">
        <f t="shared" si="3"/>
        <v>12</v>
      </c>
      <c r="EU39" s="3">
        <f t="shared" si="3"/>
        <v>10</v>
      </c>
      <c r="EV39" s="3">
        <f t="shared" si="3"/>
        <v>3</v>
      </c>
      <c r="EW39" s="3">
        <f t="shared" si="3"/>
        <v>8</v>
      </c>
      <c r="EX39" s="3">
        <f t="shared" si="3"/>
        <v>7</v>
      </c>
      <c r="EY39" s="3">
        <f t="shared" si="3"/>
        <v>10</v>
      </c>
      <c r="EZ39" s="3">
        <f t="shared" si="3"/>
        <v>10</v>
      </c>
      <c r="FA39" s="3">
        <f t="shared" si="3"/>
        <v>9</v>
      </c>
      <c r="FB39" s="3">
        <f t="shared" si="3"/>
        <v>6</v>
      </c>
      <c r="FC39" s="3">
        <f t="shared" si="3"/>
        <v>14</v>
      </c>
      <c r="FD39" s="3">
        <f t="shared" si="3"/>
        <v>7</v>
      </c>
      <c r="FE39" s="3">
        <f t="shared" si="3"/>
        <v>4</v>
      </c>
      <c r="FF39" s="3">
        <f t="shared" si="3"/>
        <v>20</v>
      </c>
      <c r="FG39" s="3">
        <f t="shared" si="3"/>
        <v>0</v>
      </c>
      <c r="FH39" s="3">
        <f t="shared" si="3"/>
        <v>5</v>
      </c>
      <c r="FI39" s="3">
        <f t="shared" si="3"/>
        <v>0</v>
      </c>
      <c r="FJ39" s="3">
        <f>SUM(FJ14:FJ38)</f>
        <v>23</v>
      </c>
      <c r="FK39" s="3">
        <f t="shared" si="3"/>
        <v>2</v>
      </c>
      <c r="FL39" s="3">
        <f t="shared" si="3"/>
        <v>11</v>
      </c>
      <c r="FM39" s="3">
        <f t="shared" si="3"/>
        <v>10</v>
      </c>
      <c r="FN39" s="3">
        <f t="shared" si="3"/>
        <v>4</v>
      </c>
      <c r="FO39" s="3">
        <f t="shared" si="3"/>
        <v>1</v>
      </c>
      <c r="FP39" s="3">
        <f t="shared" si="3"/>
        <v>17</v>
      </c>
      <c r="FQ39" s="3">
        <f t="shared" si="3"/>
        <v>7</v>
      </c>
      <c r="FR39" s="3">
        <f t="shared" si="3"/>
        <v>5</v>
      </c>
      <c r="FS39" s="3">
        <f t="shared" si="3"/>
        <v>13</v>
      </c>
      <c r="FT39" s="3">
        <f t="shared" si="3"/>
        <v>7</v>
      </c>
      <c r="FU39" s="3">
        <f t="shared" si="3"/>
        <v>9</v>
      </c>
      <c r="FV39" s="3">
        <f t="shared" si="3"/>
        <v>13</v>
      </c>
      <c r="FW39" s="3">
        <f t="shared" si="3"/>
        <v>3</v>
      </c>
      <c r="FX39" s="3">
        <f t="shared" si="3"/>
        <v>14</v>
      </c>
      <c r="FY39" s="3">
        <f t="shared" si="3"/>
        <v>6</v>
      </c>
      <c r="FZ39" s="3">
        <f t="shared" si="3"/>
        <v>5</v>
      </c>
      <c r="GA39" s="3">
        <f t="shared" si="3"/>
        <v>13</v>
      </c>
      <c r="GB39" s="3">
        <f t="shared" si="3"/>
        <v>11</v>
      </c>
      <c r="GC39" s="3">
        <f t="shared" si="3"/>
        <v>1</v>
      </c>
      <c r="GD39" s="3">
        <f t="shared" si="3"/>
        <v>1</v>
      </c>
      <c r="GE39" s="3">
        <f t="shared" ref="GE39:IP39" si="4">SUM(GE14:GE38)</f>
        <v>19</v>
      </c>
      <c r="GF39" s="3">
        <f t="shared" si="4"/>
        <v>5</v>
      </c>
      <c r="GG39" s="3">
        <f t="shared" si="4"/>
        <v>2</v>
      </c>
      <c r="GH39" s="3">
        <f t="shared" si="4"/>
        <v>17</v>
      </c>
      <c r="GI39" s="3">
        <f t="shared" si="4"/>
        <v>6</v>
      </c>
      <c r="GJ39" s="3">
        <f t="shared" si="4"/>
        <v>0</v>
      </c>
      <c r="GK39" s="3">
        <f t="shared" si="4"/>
        <v>20</v>
      </c>
      <c r="GL39" s="3">
        <f t="shared" si="4"/>
        <v>5</v>
      </c>
      <c r="GM39" s="3">
        <f t="shared" si="4"/>
        <v>11</v>
      </c>
      <c r="GN39" s="3">
        <f t="shared" si="4"/>
        <v>11</v>
      </c>
      <c r="GO39" s="3">
        <f t="shared" si="4"/>
        <v>3</v>
      </c>
      <c r="GP39" s="3">
        <f t="shared" si="4"/>
        <v>7</v>
      </c>
      <c r="GQ39" s="3">
        <f t="shared" si="4"/>
        <v>10</v>
      </c>
      <c r="GR39" s="3">
        <f t="shared" si="4"/>
        <v>8</v>
      </c>
      <c r="GS39" s="3">
        <f t="shared" si="4"/>
        <v>22</v>
      </c>
      <c r="GT39" s="3">
        <f t="shared" si="4"/>
        <v>2</v>
      </c>
      <c r="GU39" s="3">
        <f t="shared" si="4"/>
        <v>1</v>
      </c>
      <c r="GV39" s="3">
        <f t="shared" si="4"/>
        <v>12</v>
      </c>
      <c r="GW39" s="3">
        <f t="shared" si="4"/>
        <v>9</v>
      </c>
      <c r="GX39" s="3">
        <f t="shared" si="4"/>
        <v>4</v>
      </c>
      <c r="GY39" s="3">
        <f t="shared" si="4"/>
        <v>20</v>
      </c>
      <c r="GZ39" s="3">
        <f t="shared" si="4"/>
        <v>5</v>
      </c>
      <c r="HA39" s="3">
        <f t="shared" si="4"/>
        <v>0</v>
      </c>
      <c r="HB39" s="3">
        <f t="shared" si="4"/>
        <v>20</v>
      </c>
      <c r="HC39" s="3">
        <f t="shared" si="4"/>
        <v>4</v>
      </c>
      <c r="HD39" s="3">
        <f t="shared" si="4"/>
        <v>1</v>
      </c>
      <c r="HE39" s="3">
        <f t="shared" si="4"/>
        <v>20</v>
      </c>
      <c r="HF39" s="3">
        <f t="shared" si="4"/>
        <v>2</v>
      </c>
      <c r="HG39" s="3">
        <f t="shared" si="4"/>
        <v>3</v>
      </c>
      <c r="HH39" s="3">
        <f t="shared" si="4"/>
        <v>20</v>
      </c>
      <c r="HI39" s="3">
        <f t="shared" si="4"/>
        <v>5</v>
      </c>
      <c r="HJ39" s="3">
        <f t="shared" si="4"/>
        <v>0</v>
      </c>
      <c r="HK39" s="3">
        <f t="shared" si="4"/>
        <v>18</v>
      </c>
      <c r="HL39" s="3">
        <f t="shared" si="4"/>
        <v>6</v>
      </c>
      <c r="HM39" s="3">
        <f t="shared" si="4"/>
        <v>1</v>
      </c>
      <c r="HN39" s="3">
        <f t="shared" si="4"/>
        <v>19</v>
      </c>
      <c r="HO39" s="3">
        <f t="shared" si="4"/>
        <v>1</v>
      </c>
      <c r="HP39" s="3">
        <f t="shared" si="4"/>
        <v>5</v>
      </c>
      <c r="HQ39" s="3">
        <f t="shared" si="4"/>
        <v>23</v>
      </c>
      <c r="HR39" s="3">
        <f t="shared" si="4"/>
        <v>1</v>
      </c>
      <c r="HS39" s="3">
        <f t="shared" si="4"/>
        <v>1</v>
      </c>
      <c r="HT39" s="3">
        <f t="shared" si="4"/>
        <v>24</v>
      </c>
      <c r="HU39" s="3">
        <f t="shared" si="4"/>
        <v>1</v>
      </c>
      <c r="HV39" s="3">
        <f t="shared" si="4"/>
        <v>0</v>
      </c>
      <c r="HW39" s="3">
        <f t="shared" si="4"/>
        <v>21</v>
      </c>
      <c r="HX39" s="3">
        <f t="shared" si="4"/>
        <v>4</v>
      </c>
      <c r="HY39" s="3">
        <f t="shared" si="4"/>
        <v>0</v>
      </c>
      <c r="HZ39" s="3">
        <f t="shared" si="4"/>
        <v>18</v>
      </c>
      <c r="IA39" s="3">
        <f t="shared" si="4"/>
        <v>7</v>
      </c>
      <c r="IB39" s="3">
        <f t="shared" si="4"/>
        <v>0</v>
      </c>
      <c r="IC39" s="3">
        <f t="shared" si="4"/>
        <v>17</v>
      </c>
      <c r="ID39" s="3">
        <f t="shared" si="4"/>
        <v>6</v>
      </c>
      <c r="IE39" s="3">
        <f t="shared" si="4"/>
        <v>2</v>
      </c>
      <c r="IF39" s="3">
        <f t="shared" si="4"/>
        <v>25</v>
      </c>
      <c r="IG39" s="3">
        <f t="shared" si="4"/>
        <v>0</v>
      </c>
      <c r="IH39" s="3">
        <f t="shared" si="4"/>
        <v>0</v>
      </c>
      <c r="II39" s="3">
        <f t="shared" si="4"/>
        <v>16</v>
      </c>
      <c r="IJ39" s="3">
        <f t="shared" si="4"/>
        <v>6</v>
      </c>
      <c r="IK39" s="3">
        <f t="shared" si="4"/>
        <v>3</v>
      </c>
      <c r="IL39" s="3">
        <v>25</v>
      </c>
      <c r="IM39" s="3">
        <f t="shared" si="4"/>
        <v>0</v>
      </c>
      <c r="IN39" s="3">
        <f t="shared" si="4"/>
        <v>0</v>
      </c>
      <c r="IO39" s="3">
        <f t="shared" si="4"/>
        <v>18</v>
      </c>
      <c r="IP39" s="3">
        <f t="shared" si="4"/>
        <v>7</v>
      </c>
      <c r="IQ39" s="3">
        <f t="shared" ref="IQ39:LB39" si="5">SUM(IQ14:IQ38)</f>
        <v>0</v>
      </c>
      <c r="IR39" s="3">
        <v>20</v>
      </c>
      <c r="IS39" s="3">
        <f t="shared" si="5"/>
        <v>5</v>
      </c>
      <c r="IT39" s="3">
        <f t="shared" si="5"/>
        <v>0</v>
      </c>
      <c r="IU39" s="46">
        <f t="shared" ref="IU39:KD39" si="6">SUM(IU14:IU38)</f>
        <v>11</v>
      </c>
      <c r="IV39" s="46">
        <f t="shared" si="6"/>
        <v>13</v>
      </c>
      <c r="IW39" s="46">
        <f t="shared" si="6"/>
        <v>1</v>
      </c>
      <c r="IX39" s="46">
        <f t="shared" si="6"/>
        <v>19</v>
      </c>
      <c r="IY39" s="46">
        <f t="shared" si="6"/>
        <v>6</v>
      </c>
      <c r="IZ39" s="46">
        <f t="shared" si="6"/>
        <v>0</v>
      </c>
      <c r="JA39" s="46">
        <f t="shared" si="6"/>
        <v>7</v>
      </c>
      <c r="JB39" s="46">
        <f t="shared" si="6"/>
        <v>18</v>
      </c>
      <c r="JC39" s="46">
        <f t="shared" si="6"/>
        <v>0</v>
      </c>
      <c r="JD39" s="46">
        <f t="shared" si="6"/>
        <v>21</v>
      </c>
      <c r="JE39" s="46">
        <f t="shared" si="6"/>
        <v>4</v>
      </c>
      <c r="JF39" s="46">
        <f t="shared" si="6"/>
        <v>0</v>
      </c>
      <c r="JG39" s="46">
        <f t="shared" si="6"/>
        <v>11</v>
      </c>
      <c r="JH39" s="46">
        <f t="shared" si="6"/>
        <v>14</v>
      </c>
      <c r="JI39" s="46">
        <f t="shared" si="6"/>
        <v>0</v>
      </c>
      <c r="JJ39" s="46">
        <f t="shared" si="6"/>
        <v>14</v>
      </c>
      <c r="JK39" s="46">
        <f t="shared" si="6"/>
        <v>11</v>
      </c>
      <c r="JL39" s="46">
        <f t="shared" si="6"/>
        <v>0</v>
      </c>
      <c r="JM39" s="46">
        <f t="shared" si="6"/>
        <v>13</v>
      </c>
      <c r="JN39" s="46">
        <f t="shared" si="6"/>
        <v>12</v>
      </c>
      <c r="JO39" s="46">
        <f t="shared" si="6"/>
        <v>0</v>
      </c>
      <c r="JP39" s="46">
        <f t="shared" si="6"/>
        <v>14</v>
      </c>
      <c r="JQ39" s="46">
        <f t="shared" si="6"/>
        <v>10</v>
      </c>
      <c r="JR39" s="46">
        <f t="shared" si="6"/>
        <v>1</v>
      </c>
      <c r="JS39" s="46">
        <f t="shared" si="6"/>
        <v>9</v>
      </c>
      <c r="JT39" s="46">
        <f t="shared" si="6"/>
        <v>16</v>
      </c>
      <c r="JU39" s="46">
        <f t="shared" si="6"/>
        <v>0</v>
      </c>
      <c r="JV39" s="46">
        <f t="shared" si="6"/>
        <v>19</v>
      </c>
      <c r="JW39" s="46">
        <f t="shared" si="6"/>
        <v>6</v>
      </c>
      <c r="JX39" s="46">
        <f t="shared" si="6"/>
        <v>0</v>
      </c>
      <c r="JY39" s="46">
        <f t="shared" si="6"/>
        <v>20</v>
      </c>
      <c r="JZ39" s="46">
        <f t="shared" si="6"/>
        <v>5</v>
      </c>
      <c r="KA39" s="46">
        <f t="shared" si="6"/>
        <v>0</v>
      </c>
      <c r="KB39" s="46">
        <f t="shared" si="6"/>
        <v>3</v>
      </c>
      <c r="KC39" s="46">
        <f t="shared" si="6"/>
        <v>15</v>
      </c>
      <c r="KD39" s="46">
        <f t="shared" si="6"/>
        <v>7</v>
      </c>
      <c r="KE39" s="3">
        <f t="shared" si="5"/>
        <v>16</v>
      </c>
      <c r="KF39" s="3">
        <f t="shared" si="5"/>
        <v>4</v>
      </c>
      <c r="KG39" s="3">
        <f t="shared" si="5"/>
        <v>5</v>
      </c>
      <c r="KH39" s="3">
        <f t="shared" si="5"/>
        <v>17</v>
      </c>
      <c r="KI39" s="3">
        <f t="shared" si="5"/>
        <v>6</v>
      </c>
      <c r="KJ39" s="3">
        <f t="shared" si="5"/>
        <v>2</v>
      </c>
      <c r="KK39" s="3">
        <f t="shared" si="5"/>
        <v>23</v>
      </c>
      <c r="KL39" s="3">
        <f t="shared" si="5"/>
        <v>0</v>
      </c>
      <c r="KM39" s="3">
        <f t="shared" si="5"/>
        <v>2</v>
      </c>
      <c r="KN39" s="3">
        <f t="shared" si="5"/>
        <v>9</v>
      </c>
      <c r="KO39" s="3">
        <f t="shared" si="5"/>
        <v>15</v>
      </c>
      <c r="KP39" s="3">
        <f t="shared" si="5"/>
        <v>1</v>
      </c>
      <c r="KQ39" s="3">
        <f t="shared" si="5"/>
        <v>2</v>
      </c>
      <c r="KR39" s="3">
        <f t="shared" si="5"/>
        <v>17</v>
      </c>
      <c r="KS39" s="3">
        <f t="shared" si="5"/>
        <v>6</v>
      </c>
      <c r="KT39" s="3">
        <f t="shared" si="5"/>
        <v>10</v>
      </c>
      <c r="KU39" s="3">
        <f t="shared" si="5"/>
        <v>9</v>
      </c>
      <c r="KV39" s="3">
        <f t="shared" si="5"/>
        <v>6</v>
      </c>
      <c r="KW39" s="3">
        <f t="shared" si="5"/>
        <v>9</v>
      </c>
      <c r="KX39" s="3">
        <f t="shared" si="5"/>
        <v>6</v>
      </c>
      <c r="KY39" s="3">
        <f t="shared" si="5"/>
        <v>10</v>
      </c>
      <c r="KZ39" s="3">
        <f t="shared" si="5"/>
        <v>18</v>
      </c>
      <c r="LA39" s="3">
        <f t="shared" si="5"/>
        <v>7</v>
      </c>
      <c r="LB39" s="3">
        <f t="shared" si="5"/>
        <v>0</v>
      </c>
      <c r="LC39" s="3">
        <f t="shared" ref="LC39:MO39" si="7">SUM(LC14:LC38)</f>
        <v>9</v>
      </c>
      <c r="LD39" s="3">
        <f t="shared" si="7"/>
        <v>9</v>
      </c>
      <c r="LE39" s="3">
        <f t="shared" si="7"/>
        <v>7</v>
      </c>
      <c r="LF39" s="3">
        <f t="shared" si="7"/>
        <v>19</v>
      </c>
      <c r="LG39" s="3">
        <f t="shared" si="7"/>
        <v>6</v>
      </c>
      <c r="LH39" s="3">
        <f t="shared" si="7"/>
        <v>0</v>
      </c>
      <c r="LI39" s="3">
        <f t="shared" si="7"/>
        <v>17</v>
      </c>
      <c r="LJ39" s="3">
        <f t="shared" si="7"/>
        <v>5</v>
      </c>
      <c r="LK39" s="3">
        <f t="shared" si="7"/>
        <v>3</v>
      </c>
      <c r="LL39" s="3">
        <f t="shared" si="7"/>
        <v>13</v>
      </c>
      <c r="LM39" s="3">
        <f t="shared" si="7"/>
        <v>10</v>
      </c>
      <c r="LN39" s="3">
        <f t="shared" si="7"/>
        <v>2</v>
      </c>
      <c r="LO39" s="3">
        <f t="shared" si="7"/>
        <v>13</v>
      </c>
      <c r="LP39" s="3">
        <f t="shared" si="7"/>
        <v>11</v>
      </c>
      <c r="LQ39" s="3">
        <f t="shared" si="7"/>
        <v>1</v>
      </c>
      <c r="LR39" s="3">
        <f t="shared" si="7"/>
        <v>18</v>
      </c>
      <c r="LS39" s="3">
        <f t="shared" si="7"/>
        <v>3</v>
      </c>
      <c r="LT39" s="3">
        <f t="shared" si="7"/>
        <v>4</v>
      </c>
      <c r="LU39" s="3">
        <f t="shared" si="7"/>
        <v>11</v>
      </c>
      <c r="LV39" s="3">
        <f t="shared" si="7"/>
        <v>10</v>
      </c>
      <c r="LW39" s="3">
        <f t="shared" si="7"/>
        <v>4</v>
      </c>
      <c r="LX39" s="3">
        <f t="shared" si="7"/>
        <v>3</v>
      </c>
      <c r="LY39" s="3">
        <f t="shared" si="7"/>
        <v>14</v>
      </c>
      <c r="LZ39" s="3">
        <f t="shared" si="7"/>
        <v>8</v>
      </c>
      <c r="MA39" s="3">
        <f t="shared" si="7"/>
        <v>18</v>
      </c>
      <c r="MB39" s="3">
        <f t="shared" si="7"/>
        <v>7</v>
      </c>
      <c r="MC39" s="3">
        <f t="shared" si="7"/>
        <v>0</v>
      </c>
      <c r="MD39" s="3">
        <f t="shared" si="7"/>
        <v>10</v>
      </c>
      <c r="ME39" s="3">
        <f t="shared" si="7"/>
        <v>10</v>
      </c>
      <c r="MF39" s="3">
        <f t="shared" si="7"/>
        <v>5</v>
      </c>
      <c r="MG39" s="3">
        <f t="shared" si="7"/>
        <v>13</v>
      </c>
      <c r="MH39" s="3">
        <f t="shared" si="7"/>
        <v>12</v>
      </c>
      <c r="MI39" s="3">
        <f t="shared" si="7"/>
        <v>0</v>
      </c>
      <c r="MJ39" s="3">
        <f t="shared" si="7"/>
        <v>16</v>
      </c>
      <c r="MK39" s="3">
        <f t="shared" si="7"/>
        <v>6</v>
      </c>
      <c r="ML39" s="3">
        <f t="shared" si="7"/>
        <v>3</v>
      </c>
      <c r="MM39" s="3">
        <f t="shared" si="7"/>
        <v>18</v>
      </c>
      <c r="MN39" s="3">
        <f t="shared" si="7"/>
        <v>7</v>
      </c>
      <c r="MO39" s="3">
        <f t="shared" si="7"/>
        <v>0</v>
      </c>
    </row>
    <row r="40" spans="1:353" ht="39" customHeight="1" x14ac:dyDescent="0.25">
      <c r="A40" s="56" t="s">
        <v>3150</v>
      </c>
      <c r="B40" s="57"/>
      <c r="C40" s="11">
        <f>C39/25%</f>
        <v>68</v>
      </c>
      <c r="D40" s="11">
        <f t="shared" ref="D40:AY40" si="8">D39/25%</f>
        <v>32</v>
      </c>
      <c r="E40" s="11">
        <f t="shared" si="8"/>
        <v>0</v>
      </c>
      <c r="F40" s="11">
        <f t="shared" si="8"/>
        <v>68</v>
      </c>
      <c r="G40" s="11">
        <f t="shared" si="8"/>
        <v>0</v>
      </c>
      <c r="H40" s="11">
        <f t="shared" si="8"/>
        <v>32</v>
      </c>
      <c r="I40" s="11">
        <f t="shared" si="8"/>
        <v>100</v>
      </c>
      <c r="J40" s="11">
        <f t="shared" si="8"/>
        <v>0</v>
      </c>
      <c r="K40" s="11">
        <f t="shared" si="8"/>
        <v>0</v>
      </c>
      <c r="L40" s="11">
        <f t="shared" si="8"/>
        <v>0</v>
      </c>
      <c r="M40" s="11">
        <f t="shared" si="8"/>
        <v>68</v>
      </c>
      <c r="N40" s="11">
        <f t="shared" si="8"/>
        <v>32</v>
      </c>
      <c r="O40" s="11">
        <f t="shared" si="8"/>
        <v>12</v>
      </c>
      <c r="P40" s="11">
        <f t="shared" si="8"/>
        <v>68</v>
      </c>
      <c r="Q40" s="11">
        <f t="shared" si="8"/>
        <v>20</v>
      </c>
      <c r="R40" s="11">
        <f t="shared" si="8"/>
        <v>32</v>
      </c>
      <c r="S40" s="11">
        <f t="shared" si="8"/>
        <v>68</v>
      </c>
      <c r="T40" s="11">
        <f t="shared" si="8"/>
        <v>0</v>
      </c>
      <c r="U40" s="11">
        <f t="shared" si="8"/>
        <v>28</v>
      </c>
      <c r="V40" s="11">
        <f t="shared" si="8"/>
        <v>72</v>
      </c>
      <c r="W40" s="11">
        <f t="shared" si="8"/>
        <v>0</v>
      </c>
      <c r="X40" s="11">
        <f t="shared" si="8"/>
        <v>72</v>
      </c>
      <c r="Y40" s="11">
        <f t="shared" si="8"/>
        <v>28</v>
      </c>
      <c r="Z40" s="11">
        <f t="shared" si="8"/>
        <v>0</v>
      </c>
      <c r="AA40" s="11">
        <f t="shared" si="8"/>
        <v>76</v>
      </c>
      <c r="AB40" s="11">
        <f t="shared" si="8"/>
        <v>24</v>
      </c>
      <c r="AC40" s="11">
        <f t="shared" si="8"/>
        <v>0</v>
      </c>
      <c r="AD40" s="11">
        <f t="shared" si="8"/>
        <v>72</v>
      </c>
      <c r="AE40" s="11">
        <f t="shared" si="8"/>
        <v>28</v>
      </c>
      <c r="AF40" s="11">
        <f t="shared" si="8"/>
        <v>0</v>
      </c>
      <c r="AG40" s="11">
        <f t="shared" si="8"/>
        <v>72</v>
      </c>
      <c r="AH40" s="11">
        <f t="shared" si="8"/>
        <v>28</v>
      </c>
      <c r="AI40" s="11">
        <f t="shared" si="8"/>
        <v>0</v>
      </c>
      <c r="AJ40" s="11">
        <f t="shared" si="8"/>
        <v>100</v>
      </c>
      <c r="AK40" s="11">
        <f t="shared" si="8"/>
        <v>0</v>
      </c>
      <c r="AL40" s="11">
        <f t="shared" si="8"/>
        <v>0</v>
      </c>
      <c r="AM40" s="11">
        <f t="shared" si="8"/>
        <v>100</v>
      </c>
      <c r="AN40" s="11">
        <f t="shared" si="8"/>
        <v>0</v>
      </c>
      <c r="AO40" s="11">
        <f t="shared" si="8"/>
        <v>0</v>
      </c>
      <c r="AP40" s="11">
        <f t="shared" si="8"/>
        <v>100</v>
      </c>
      <c r="AQ40" s="11">
        <f t="shared" si="8"/>
        <v>0</v>
      </c>
      <c r="AR40" s="11">
        <f t="shared" si="8"/>
        <v>0</v>
      </c>
      <c r="AS40" s="11">
        <f t="shared" si="8"/>
        <v>80</v>
      </c>
      <c r="AT40" s="11">
        <f t="shared" si="8"/>
        <v>20</v>
      </c>
      <c r="AU40" s="11">
        <f t="shared" si="8"/>
        <v>0</v>
      </c>
      <c r="AV40" s="11">
        <f t="shared" si="8"/>
        <v>100</v>
      </c>
      <c r="AW40" s="11">
        <f t="shared" si="8"/>
        <v>0</v>
      </c>
      <c r="AX40" s="11">
        <f t="shared" si="8"/>
        <v>0</v>
      </c>
      <c r="AY40" s="11">
        <f t="shared" si="8"/>
        <v>100</v>
      </c>
      <c r="AZ40" s="11">
        <f t="shared" ref="AZ40:BF40" si="9">AZ39/25%</f>
        <v>0</v>
      </c>
      <c r="BA40" s="11">
        <f t="shared" si="9"/>
        <v>0</v>
      </c>
      <c r="BB40" s="11">
        <f t="shared" si="9"/>
        <v>68</v>
      </c>
      <c r="BC40" s="11">
        <f t="shared" si="9"/>
        <v>32</v>
      </c>
      <c r="BD40" s="11">
        <f t="shared" si="9"/>
        <v>0</v>
      </c>
      <c r="BE40" s="11">
        <f t="shared" si="9"/>
        <v>56</v>
      </c>
      <c r="BF40" s="11">
        <f t="shared" si="9"/>
        <v>24</v>
      </c>
      <c r="BG40" s="11">
        <f t="shared" ref="BG40:DR40" si="10">BG39/25%</f>
        <v>20</v>
      </c>
      <c r="BH40" s="11">
        <f t="shared" si="10"/>
        <v>68</v>
      </c>
      <c r="BI40" s="11">
        <f t="shared" si="10"/>
        <v>16</v>
      </c>
      <c r="BJ40" s="11">
        <f t="shared" si="10"/>
        <v>16</v>
      </c>
      <c r="BK40" s="11">
        <f t="shared" si="10"/>
        <v>60</v>
      </c>
      <c r="BL40" s="11">
        <f t="shared" si="10"/>
        <v>20</v>
      </c>
      <c r="BM40" s="11">
        <f t="shared" si="10"/>
        <v>20</v>
      </c>
      <c r="BN40" s="11">
        <f t="shared" si="10"/>
        <v>68</v>
      </c>
      <c r="BO40" s="11">
        <f t="shared" si="10"/>
        <v>16</v>
      </c>
      <c r="BP40" s="11">
        <f t="shared" si="10"/>
        <v>16</v>
      </c>
      <c r="BQ40" s="11">
        <f t="shared" si="10"/>
        <v>76</v>
      </c>
      <c r="BR40" s="11">
        <f t="shared" si="10"/>
        <v>8</v>
      </c>
      <c r="BS40" s="11">
        <f t="shared" si="10"/>
        <v>16</v>
      </c>
      <c r="BT40" s="11">
        <f t="shared" si="10"/>
        <v>80</v>
      </c>
      <c r="BU40" s="11">
        <f t="shared" si="10"/>
        <v>20</v>
      </c>
      <c r="BV40" s="11">
        <f t="shared" si="10"/>
        <v>0</v>
      </c>
      <c r="BW40" s="11">
        <f t="shared" si="10"/>
        <v>72</v>
      </c>
      <c r="BX40" s="11">
        <f t="shared" si="10"/>
        <v>12</v>
      </c>
      <c r="BY40" s="11">
        <f t="shared" si="10"/>
        <v>16</v>
      </c>
      <c r="BZ40" s="11">
        <f t="shared" si="10"/>
        <v>72</v>
      </c>
      <c r="CA40" s="11">
        <f t="shared" si="10"/>
        <v>16</v>
      </c>
      <c r="CB40" s="11">
        <f t="shared" si="10"/>
        <v>12</v>
      </c>
      <c r="CC40" s="11">
        <f t="shared" si="10"/>
        <v>100</v>
      </c>
      <c r="CD40" s="11">
        <f t="shared" si="10"/>
        <v>0</v>
      </c>
      <c r="CE40" s="11">
        <f t="shared" si="10"/>
        <v>0</v>
      </c>
      <c r="CF40" s="11">
        <f t="shared" si="10"/>
        <v>72</v>
      </c>
      <c r="CG40" s="11">
        <f t="shared" si="10"/>
        <v>16</v>
      </c>
      <c r="CH40" s="11">
        <f t="shared" si="10"/>
        <v>12</v>
      </c>
      <c r="CI40" s="11">
        <f t="shared" si="10"/>
        <v>80</v>
      </c>
      <c r="CJ40" s="11">
        <f t="shared" si="10"/>
        <v>20</v>
      </c>
      <c r="CK40" s="11">
        <f t="shared" si="10"/>
        <v>0</v>
      </c>
      <c r="CL40" s="11">
        <f t="shared" si="10"/>
        <v>72</v>
      </c>
      <c r="CM40" s="11">
        <f t="shared" si="10"/>
        <v>28</v>
      </c>
      <c r="CN40" s="11">
        <f t="shared" si="10"/>
        <v>0</v>
      </c>
      <c r="CO40" s="11">
        <f t="shared" si="10"/>
        <v>72</v>
      </c>
      <c r="CP40" s="11">
        <f t="shared" si="10"/>
        <v>28</v>
      </c>
      <c r="CQ40" s="11">
        <f t="shared" si="10"/>
        <v>0</v>
      </c>
      <c r="CR40" s="11">
        <f t="shared" si="10"/>
        <v>100</v>
      </c>
      <c r="CS40" s="11">
        <f t="shared" si="10"/>
        <v>0</v>
      </c>
      <c r="CT40" s="11">
        <f t="shared" si="10"/>
        <v>0</v>
      </c>
      <c r="CU40" s="11">
        <f t="shared" si="10"/>
        <v>76</v>
      </c>
      <c r="CV40" s="11">
        <f t="shared" si="10"/>
        <v>16</v>
      </c>
      <c r="CW40" s="11">
        <f t="shared" si="10"/>
        <v>8</v>
      </c>
      <c r="CX40" s="11">
        <f t="shared" si="10"/>
        <v>64</v>
      </c>
      <c r="CY40" s="11">
        <f t="shared" si="10"/>
        <v>24</v>
      </c>
      <c r="CZ40" s="11">
        <f t="shared" si="10"/>
        <v>12</v>
      </c>
      <c r="DA40" s="11">
        <f t="shared" si="10"/>
        <v>44</v>
      </c>
      <c r="DB40" s="11">
        <f t="shared" si="10"/>
        <v>48</v>
      </c>
      <c r="DC40" s="11">
        <f t="shared" si="10"/>
        <v>8</v>
      </c>
      <c r="DD40" s="11">
        <f t="shared" si="10"/>
        <v>64</v>
      </c>
      <c r="DE40" s="11">
        <f t="shared" si="10"/>
        <v>24</v>
      </c>
      <c r="DF40" s="11">
        <f t="shared" si="10"/>
        <v>12</v>
      </c>
      <c r="DG40" s="11">
        <f t="shared" si="10"/>
        <v>72</v>
      </c>
      <c r="DH40" s="11">
        <f t="shared" si="10"/>
        <v>16</v>
      </c>
      <c r="DI40" s="11">
        <f t="shared" si="10"/>
        <v>12</v>
      </c>
      <c r="DJ40" s="11">
        <f t="shared" si="10"/>
        <v>68</v>
      </c>
      <c r="DK40" s="11">
        <f t="shared" si="10"/>
        <v>20</v>
      </c>
      <c r="DL40" s="11">
        <f t="shared" si="10"/>
        <v>12</v>
      </c>
      <c r="DM40" s="11">
        <f t="shared" si="10"/>
        <v>36</v>
      </c>
      <c r="DN40" s="11">
        <f t="shared" si="10"/>
        <v>60</v>
      </c>
      <c r="DO40" s="11">
        <f t="shared" si="10"/>
        <v>4</v>
      </c>
      <c r="DP40" s="11">
        <f t="shared" si="10"/>
        <v>24</v>
      </c>
      <c r="DQ40" s="11">
        <f t="shared" si="10"/>
        <v>64</v>
      </c>
      <c r="DR40" s="11">
        <f t="shared" si="10"/>
        <v>12</v>
      </c>
      <c r="DS40" s="11">
        <f t="shared" ref="DS40:GD40" si="11">DS39/25%</f>
        <v>20</v>
      </c>
      <c r="DT40" s="11">
        <f t="shared" si="11"/>
        <v>60</v>
      </c>
      <c r="DU40" s="11">
        <f t="shared" si="11"/>
        <v>20</v>
      </c>
      <c r="DV40" s="11">
        <f t="shared" si="11"/>
        <v>12</v>
      </c>
      <c r="DW40" s="11">
        <f t="shared" si="11"/>
        <v>64</v>
      </c>
      <c r="DX40" s="11">
        <f t="shared" si="11"/>
        <v>24</v>
      </c>
      <c r="DY40" s="11">
        <f t="shared" si="11"/>
        <v>64</v>
      </c>
      <c r="DZ40" s="11">
        <f t="shared" si="11"/>
        <v>20</v>
      </c>
      <c r="EA40" s="11">
        <f t="shared" si="11"/>
        <v>16</v>
      </c>
      <c r="EB40" s="11">
        <f t="shared" si="11"/>
        <v>52</v>
      </c>
      <c r="EC40" s="11">
        <f t="shared" si="11"/>
        <v>36</v>
      </c>
      <c r="ED40" s="11">
        <f t="shared" si="11"/>
        <v>12</v>
      </c>
      <c r="EE40" s="11">
        <f t="shared" si="11"/>
        <v>48</v>
      </c>
      <c r="EF40" s="11">
        <f t="shared" si="11"/>
        <v>32</v>
      </c>
      <c r="EG40" s="11">
        <f t="shared" si="11"/>
        <v>20</v>
      </c>
      <c r="EH40" s="11">
        <f t="shared" si="11"/>
        <v>52</v>
      </c>
      <c r="EI40" s="11">
        <f t="shared" si="11"/>
        <v>36</v>
      </c>
      <c r="EJ40" s="11">
        <f t="shared" si="11"/>
        <v>12</v>
      </c>
      <c r="EK40" s="11">
        <f t="shared" si="11"/>
        <v>28</v>
      </c>
      <c r="EL40" s="11">
        <f t="shared" si="11"/>
        <v>60</v>
      </c>
      <c r="EM40" s="11">
        <f t="shared" si="11"/>
        <v>12</v>
      </c>
      <c r="EN40" s="11">
        <f t="shared" si="11"/>
        <v>52</v>
      </c>
      <c r="EO40" s="11">
        <f t="shared" si="11"/>
        <v>36</v>
      </c>
      <c r="EP40" s="11">
        <f t="shared" si="11"/>
        <v>12</v>
      </c>
      <c r="EQ40" s="11">
        <f t="shared" si="11"/>
        <v>60</v>
      </c>
      <c r="ER40" s="11">
        <f t="shared" si="11"/>
        <v>20</v>
      </c>
      <c r="ES40" s="11">
        <f t="shared" si="11"/>
        <v>20</v>
      </c>
      <c r="ET40" s="11">
        <f t="shared" si="11"/>
        <v>48</v>
      </c>
      <c r="EU40" s="11">
        <f t="shared" si="11"/>
        <v>40</v>
      </c>
      <c r="EV40" s="11">
        <f t="shared" si="11"/>
        <v>12</v>
      </c>
      <c r="EW40" s="11">
        <f t="shared" si="11"/>
        <v>32</v>
      </c>
      <c r="EX40" s="11">
        <f t="shared" si="11"/>
        <v>28</v>
      </c>
      <c r="EY40" s="11">
        <f t="shared" si="11"/>
        <v>40</v>
      </c>
      <c r="EZ40" s="11">
        <f t="shared" si="11"/>
        <v>40</v>
      </c>
      <c r="FA40" s="11">
        <f t="shared" si="11"/>
        <v>36</v>
      </c>
      <c r="FB40" s="11">
        <f t="shared" si="11"/>
        <v>24</v>
      </c>
      <c r="FC40" s="11">
        <f t="shared" si="11"/>
        <v>56</v>
      </c>
      <c r="FD40" s="11">
        <f t="shared" si="11"/>
        <v>28</v>
      </c>
      <c r="FE40" s="11">
        <f t="shared" si="11"/>
        <v>16</v>
      </c>
      <c r="FF40" s="11">
        <f t="shared" si="11"/>
        <v>80</v>
      </c>
      <c r="FG40" s="11">
        <f t="shared" si="11"/>
        <v>0</v>
      </c>
      <c r="FH40" s="11">
        <f t="shared" si="11"/>
        <v>20</v>
      </c>
      <c r="FI40" s="11">
        <f t="shared" si="11"/>
        <v>0</v>
      </c>
      <c r="FJ40" s="11">
        <f t="shared" si="11"/>
        <v>92</v>
      </c>
      <c r="FK40" s="11">
        <f t="shared" si="11"/>
        <v>8</v>
      </c>
      <c r="FL40" s="11">
        <f t="shared" si="11"/>
        <v>44</v>
      </c>
      <c r="FM40" s="11">
        <f t="shared" si="11"/>
        <v>40</v>
      </c>
      <c r="FN40" s="11">
        <f t="shared" si="11"/>
        <v>16</v>
      </c>
      <c r="FO40" s="11">
        <f t="shared" si="11"/>
        <v>4</v>
      </c>
      <c r="FP40" s="11">
        <f t="shared" si="11"/>
        <v>68</v>
      </c>
      <c r="FQ40" s="11">
        <f t="shared" si="11"/>
        <v>28</v>
      </c>
      <c r="FR40" s="11">
        <f t="shared" si="11"/>
        <v>20</v>
      </c>
      <c r="FS40" s="11">
        <f t="shared" si="11"/>
        <v>52</v>
      </c>
      <c r="FT40" s="11">
        <f t="shared" si="11"/>
        <v>28</v>
      </c>
      <c r="FU40" s="11">
        <f t="shared" si="11"/>
        <v>36</v>
      </c>
      <c r="FV40" s="11">
        <f t="shared" si="11"/>
        <v>52</v>
      </c>
      <c r="FW40" s="11">
        <f t="shared" si="11"/>
        <v>12</v>
      </c>
      <c r="FX40" s="11">
        <f t="shared" si="11"/>
        <v>56</v>
      </c>
      <c r="FY40" s="11">
        <f t="shared" si="11"/>
        <v>24</v>
      </c>
      <c r="FZ40" s="11">
        <f t="shared" si="11"/>
        <v>20</v>
      </c>
      <c r="GA40" s="11">
        <f t="shared" si="11"/>
        <v>52</v>
      </c>
      <c r="GB40" s="11">
        <f t="shared" si="11"/>
        <v>44</v>
      </c>
      <c r="GC40" s="11">
        <f t="shared" si="11"/>
        <v>4</v>
      </c>
      <c r="GD40" s="11">
        <f t="shared" si="11"/>
        <v>4</v>
      </c>
      <c r="GE40" s="11">
        <f t="shared" ref="GE40:IP40" si="12">GE39/25%</f>
        <v>76</v>
      </c>
      <c r="GF40" s="11">
        <f t="shared" si="12"/>
        <v>20</v>
      </c>
      <c r="GG40" s="11">
        <f t="shared" si="12"/>
        <v>8</v>
      </c>
      <c r="GH40" s="11">
        <f t="shared" si="12"/>
        <v>68</v>
      </c>
      <c r="GI40" s="11">
        <f t="shared" si="12"/>
        <v>24</v>
      </c>
      <c r="GJ40" s="11">
        <f t="shared" si="12"/>
        <v>0</v>
      </c>
      <c r="GK40" s="11">
        <f t="shared" si="12"/>
        <v>80</v>
      </c>
      <c r="GL40" s="11">
        <f t="shared" si="12"/>
        <v>20</v>
      </c>
      <c r="GM40" s="11">
        <f t="shared" si="12"/>
        <v>44</v>
      </c>
      <c r="GN40" s="11">
        <f t="shared" si="12"/>
        <v>44</v>
      </c>
      <c r="GO40" s="11">
        <f t="shared" si="12"/>
        <v>12</v>
      </c>
      <c r="GP40" s="11">
        <f t="shared" si="12"/>
        <v>28</v>
      </c>
      <c r="GQ40" s="11">
        <f t="shared" si="12"/>
        <v>40</v>
      </c>
      <c r="GR40" s="11">
        <f t="shared" si="12"/>
        <v>32</v>
      </c>
      <c r="GS40" s="11">
        <f t="shared" si="12"/>
        <v>88</v>
      </c>
      <c r="GT40" s="11">
        <f t="shared" si="12"/>
        <v>8</v>
      </c>
      <c r="GU40" s="11">
        <f t="shared" si="12"/>
        <v>4</v>
      </c>
      <c r="GV40" s="11">
        <f t="shared" si="12"/>
        <v>48</v>
      </c>
      <c r="GW40" s="11">
        <f t="shared" si="12"/>
        <v>36</v>
      </c>
      <c r="GX40" s="11">
        <f t="shared" si="12"/>
        <v>16</v>
      </c>
      <c r="GY40" s="11">
        <f t="shared" si="12"/>
        <v>80</v>
      </c>
      <c r="GZ40" s="11">
        <f t="shared" si="12"/>
        <v>20</v>
      </c>
      <c r="HA40" s="11">
        <f t="shared" si="12"/>
        <v>0</v>
      </c>
      <c r="HB40" s="11">
        <f t="shared" si="12"/>
        <v>80</v>
      </c>
      <c r="HC40" s="11">
        <f t="shared" si="12"/>
        <v>16</v>
      </c>
      <c r="HD40" s="11">
        <f t="shared" si="12"/>
        <v>4</v>
      </c>
      <c r="HE40" s="11">
        <f t="shared" si="12"/>
        <v>80</v>
      </c>
      <c r="HF40" s="11">
        <f t="shared" si="12"/>
        <v>8</v>
      </c>
      <c r="HG40" s="11">
        <f t="shared" si="12"/>
        <v>12</v>
      </c>
      <c r="HH40" s="11">
        <f t="shared" si="12"/>
        <v>80</v>
      </c>
      <c r="HI40" s="11">
        <f t="shared" si="12"/>
        <v>20</v>
      </c>
      <c r="HJ40" s="11">
        <f t="shared" si="12"/>
        <v>0</v>
      </c>
      <c r="HK40" s="11">
        <f t="shared" si="12"/>
        <v>72</v>
      </c>
      <c r="HL40" s="11">
        <f t="shared" si="12"/>
        <v>24</v>
      </c>
      <c r="HM40" s="11">
        <f t="shared" si="12"/>
        <v>4</v>
      </c>
      <c r="HN40" s="11">
        <f t="shared" si="12"/>
        <v>76</v>
      </c>
      <c r="HO40" s="11">
        <f t="shared" si="12"/>
        <v>4</v>
      </c>
      <c r="HP40" s="11">
        <f t="shared" si="12"/>
        <v>20</v>
      </c>
      <c r="HQ40" s="11">
        <f t="shared" si="12"/>
        <v>92</v>
      </c>
      <c r="HR40" s="11">
        <f t="shared" si="12"/>
        <v>4</v>
      </c>
      <c r="HS40" s="11">
        <f t="shared" si="12"/>
        <v>4</v>
      </c>
      <c r="HT40" s="11">
        <f t="shared" si="12"/>
        <v>96</v>
      </c>
      <c r="HU40" s="11">
        <f t="shared" si="12"/>
        <v>4</v>
      </c>
      <c r="HV40" s="11">
        <f t="shared" si="12"/>
        <v>0</v>
      </c>
      <c r="HW40" s="11">
        <f t="shared" si="12"/>
        <v>84</v>
      </c>
      <c r="HX40" s="11">
        <f t="shared" si="12"/>
        <v>16</v>
      </c>
      <c r="HY40" s="11">
        <f t="shared" si="12"/>
        <v>0</v>
      </c>
      <c r="HZ40" s="11">
        <f t="shared" si="12"/>
        <v>72</v>
      </c>
      <c r="IA40" s="11">
        <f t="shared" si="12"/>
        <v>28</v>
      </c>
      <c r="IB40" s="11">
        <f t="shared" si="12"/>
        <v>0</v>
      </c>
      <c r="IC40" s="11">
        <f t="shared" si="12"/>
        <v>68</v>
      </c>
      <c r="ID40" s="11">
        <f t="shared" si="12"/>
        <v>24</v>
      </c>
      <c r="IE40" s="11">
        <f t="shared" si="12"/>
        <v>8</v>
      </c>
      <c r="IF40" s="11">
        <f t="shared" si="12"/>
        <v>100</v>
      </c>
      <c r="IG40" s="11">
        <f t="shared" si="12"/>
        <v>0</v>
      </c>
      <c r="IH40" s="11">
        <f t="shared" si="12"/>
        <v>0</v>
      </c>
      <c r="II40" s="11">
        <f t="shared" si="12"/>
        <v>64</v>
      </c>
      <c r="IJ40" s="11">
        <f t="shared" si="12"/>
        <v>24</v>
      </c>
      <c r="IK40" s="11">
        <f t="shared" si="12"/>
        <v>12</v>
      </c>
      <c r="IL40" s="11">
        <f t="shared" si="12"/>
        <v>100</v>
      </c>
      <c r="IM40" s="11">
        <f t="shared" si="12"/>
        <v>0</v>
      </c>
      <c r="IN40" s="11">
        <f t="shared" si="12"/>
        <v>0</v>
      </c>
      <c r="IO40" s="11">
        <f t="shared" si="12"/>
        <v>72</v>
      </c>
      <c r="IP40" s="11">
        <f t="shared" si="12"/>
        <v>28</v>
      </c>
      <c r="IQ40" s="11">
        <f t="shared" ref="IQ40:LB40" si="13">IQ39/25%</f>
        <v>0</v>
      </c>
      <c r="IR40" s="11">
        <f t="shared" si="13"/>
        <v>80</v>
      </c>
      <c r="IS40" s="11">
        <f t="shared" si="13"/>
        <v>20</v>
      </c>
      <c r="IT40" s="11">
        <f t="shared" si="13"/>
        <v>0</v>
      </c>
      <c r="IU40" s="11">
        <f t="shared" si="13"/>
        <v>44</v>
      </c>
      <c r="IV40" s="11">
        <f t="shared" si="13"/>
        <v>52</v>
      </c>
      <c r="IW40" s="11">
        <f t="shared" si="13"/>
        <v>4</v>
      </c>
      <c r="IX40" s="11">
        <f t="shared" si="13"/>
        <v>76</v>
      </c>
      <c r="IY40" s="11">
        <f t="shared" si="13"/>
        <v>24</v>
      </c>
      <c r="IZ40" s="11">
        <f t="shared" si="13"/>
        <v>0</v>
      </c>
      <c r="JA40" s="11">
        <f t="shared" si="13"/>
        <v>28</v>
      </c>
      <c r="JB40" s="11">
        <f t="shared" si="13"/>
        <v>72</v>
      </c>
      <c r="JC40" s="11">
        <f t="shared" si="13"/>
        <v>0</v>
      </c>
      <c r="JD40" s="11">
        <f t="shared" si="13"/>
        <v>84</v>
      </c>
      <c r="JE40" s="11">
        <f t="shared" si="13"/>
        <v>16</v>
      </c>
      <c r="JF40" s="11">
        <f t="shared" si="13"/>
        <v>0</v>
      </c>
      <c r="JG40" s="11">
        <f t="shared" si="13"/>
        <v>44</v>
      </c>
      <c r="JH40" s="11">
        <f t="shared" si="13"/>
        <v>56</v>
      </c>
      <c r="JI40" s="11">
        <f t="shared" si="13"/>
        <v>0</v>
      </c>
      <c r="JJ40" s="11">
        <f t="shared" si="13"/>
        <v>56</v>
      </c>
      <c r="JK40" s="11">
        <f t="shared" si="13"/>
        <v>44</v>
      </c>
      <c r="JL40" s="11">
        <f t="shared" si="13"/>
        <v>0</v>
      </c>
      <c r="JM40" s="11">
        <f t="shared" si="13"/>
        <v>52</v>
      </c>
      <c r="JN40" s="11">
        <f t="shared" si="13"/>
        <v>48</v>
      </c>
      <c r="JO40" s="11">
        <f t="shared" si="13"/>
        <v>0</v>
      </c>
      <c r="JP40" s="11">
        <f t="shared" si="13"/>
        <v>56</v>
      </c>
      <c r="JQ40" s="11">
        <f t="shared" si="13"/>
        <v>40</v>
      </c>
      <c r="JR40" s="11">
        <f t="shared" si="13"/>
        <v>4</v>
      </c>
      <c r="JS40" s="11">
        <f t="shared" si="13"/>
        <v>36</v>
      </c>
      <c r="JT40" s="11">
        <f t="shared" si="13"/>
        <v>64</v>
      </c>
      <c r="JU40" s="11">
        <f t="shared" si="13"/>
        <v>0</v>
      </c>
      <c r="JV40" s="11">
        <f t="shared" si="13"/>
        <v>76</v>
      </c>
      <c r="JW40" s="11">
        <f t="shared" si="13"/>
        <v>24</v>
      </c>
      <c r="JX40" s="11">
        <f t="shared" si="13"/>
        <v>0</v>
      </c>
      <c r="JY40" s="11">
        <f t="shared" si="13"/>
        <v>80</v>
      </c>
      <c r="JZ40" s="11">
        <f t="shared" si="13"/>
        <v>20</v>
      </c>
      <c r="KA40" s="11">
        <f t="shared" si="13"/>
        <v>0</v>
      </c>
      <c r="KB40" s="11">
        <f t="shared" si="13"/>
        <v>12</v>
      </c>
      <c r="KC40" s="11">
        <f t="shared" si="13"/>
        <v>60</v>
      </c>
      <c r="KD40" s="11">
        <f t="shared" si="13"/>
        <v>28</v>
      </c>
      <c r="KE40" s="11">
        <f>KE39/25%</f>
        <v>64</v>
      </c>
      <c r="KF40" s="11">
        <f>KF39/25%</f>
        <v>16</v>
      </c>
      <c r="KG40" s="11">
        <f>KG39/25%</f>
        <v>20</v>
      </c>
      <c r="KH40" s="11">
        <f t="shared" si="13"/>
        <v>68</v>
      </c>
      <c r="KI40" s="11">
        <f t="shared" si="13"/>
        <v>24</v>
      </c>
      <c r="KJ40" s="11">
        <f t="shared" si="13"/>
        <v>8</v>
      </c>
      <c r="KK40" s="11">
        <f t="shared" si="13"/>
        <v>92</v>
      </c>
      <c r="KL40" s="11">
        <f t="shared" si="13"/>
        <v>0</v>
      </c>
      <c r="KM40" s="11">
        <f t="shared" si="13"/>
        <v>8</v>
      </c>
      <c r="KN40" s="11">
        <f t="shared" si="13"/>
        <v>36</v>
      </c>
      <c r="KO40" s="11">
        <f t="shared" si="13"/>
        <v>60</v>
      </c>
      <c r="KP40" s="11">
        <f t="shared" si="13"/>
        <v>4</v>
      </c>
      <c r="KQ40" s="11">
        <f t="shared" si="13"/>
        <v>8</v>
      </c>
      <c r="KR40" s="11">
        <f t="shared" si="13"/>
        <v>68</v>
      </c>
      <c r="KS40" s="11">
        <f t="shared" si="13"/>
        <v>24</v>
      </c>
      <c r="KT40" s="11">
        <f t="shared" si="13"/>
        <v>40</v>
      </c>
      <c r="KU40" s="11">
        <f t="shared" si="13"/>
        <v>36</v>
      </c>
      <c r="KV40" s="11">
        <f t="shared" si="13"/>
        <v>24</v>
      </c>
      <c r="KW40" s="11">
        <f t="shared" si="13"/>
        <v>36</v>
      </c>
      <c r="KX40" s="11">
        <f t="shared" si="13"/>
        <v>24</v>
      </c>
      <c r="KY40" s="11">
        <f t="shared" si="13"/>
        <v>40</v>
      </c>
      <c r="KZ40" s="11">
        <f t="shared" si="13"/>
        <v>72</v>
      </c>
      <c r="LA40" s="11">
        <f t="shared" si="13"/>
        <v>28</v>
      </c>
      <c r="LB40" s="11">
        <f t="shared" si="13"/>
        <v>0</v>
      </c>
      <c r="LC40" s="11">
        <f t="shared" ref="LC40:MO40" si="14">LC39/25%</f>
        <v>36</v>
      </c>
      <c r="LD40" s="11">
        <f t="shared" si="14"/>
        <v>36</v>
      </c>
      <c r="LE40" s="11">
        <f t="shared" si="14"/>
        <v>28</v>
      </c>
      <c r="LF40" s="11">
        <f t="shared" si="14"/>
        <v>76</v>
      </c>
      <c r="LG40" s="11">
        <f t="shared" si="14"/>
        <v>24</v>
      </c>
      <c r="LH40" s="11">
        <f t="shared" si="14"/>
        <v>0</v>
      </c>
      <c r="LI40" s="11">
        <f t="shared" si="14"/>
        <v>68</v>
      </c>
      <c r="LJ40" s="11">
        <f t="shared" si="14"/>
        <v>20</v>
      </c>
      <c r="LK40" s="11">
        <f t="shared" si="14"/>
        <v>12</v>
      </c>
      <c r="LL40" s="11">
        <f t="shared" si="14"/>
        <v>52</v>
      </c>
      <c r="LM40" s="11">
        <f t="shared" si="14"/>
        <v>40</v>
      </c>
      <c r="LN40" s="11">
        <f t="shared" si="14"/>
        <v>8</v>
      </c>
      <c r="LO40" s="11">
        <f t="shared" si="14"/>
        <v>52</v>
      </c>
      <c r="LP40" s="11">
        <f t="shared" si="14"/>
        <v>44</v>
      </c>
      <c r="LQ40" s="11">
        <f t="shared" si="14"/>
        <v>4</v>
      </c>
      <c r="LR40" s="11">
        <f t="shared" si="14"/>
        <v>72</v>
      </c>
      <c r="LS40" s="11">
        <f t="shared" si="14"/>
        <v>12</v>
      </c>
      <c r="LT40" s="11">
        <f t="shared" si="14"/>
        <v>16</v>
      </c>
      <c r="LU40" s="11">
        <f t="shared" si="14"/>
        <v>44</v>
      </c>
      <c r="LV40" s="11">
        <f t="shared" si="14"/>
        <v>40</v>
      </c>
      <c r="LW40" s="11">
        <f t="shared" si="14"/>
        <v>16</v>
      </c>
      <c r="LX40" s="11">
        <f t="shared" si="14"/>
        <v>12</v>
      </c>
      <c r="LY40" s="11">
        <f t="shared" si="14"/>
        <v>56</v>
      </c>
      <c r="LZ40" s="11">
        <f t="shared" si="14"/>
        <v>32</v>
      </c>
      <c r="MA40" s="11">
        <f t="shared" si="14"/>
        <v>72</v>
      </c>
      <c r="MB40" s="11">
        <f t="shared" si="14"/>
        <v>28</v>
      </c>
      <c r="MC40" s="11">
        <f t="shared" si="14"/>
        <v>0</v>
      </c>
      <c r="MD40" s="11">
        <f t="shared" si="14"/>
        <v>40</v>
      </c>
      <c r="ME40" s="11">
        <f t="shared" si="14"/>
        <v>40</v>
      </c>
      <c r="MF40" s="11">
        <f t="shared" si="14"/>
        <v>20</v>
      </c>
      <c r="MG40" s="11">
        <f t="shared" si="14"/>
        <v>52</v>
      </c>
      <c r="MH40" s="11">
        <f t="shared" si="14"/>
        <v>48</v>
      </c>
      <c r="MI40" s="11">
        <f t="shared" si="14"/>
        <v>0</v>
      </c>
      <c r="MJ40" s="11">
        <f t="shared" si="14"/>
        <v>64</v>
      </c>
      <c r="MK40" s="11">
        <f t="shared" si="14"/>
        <v>24</v>
      </c>
      <c r="ML40" s="11">
        <f t="shared" si="14"/>
        <v>12</v>
      </c>
      <c r="MM40" s="11">
        <f t="shared" si="14"/>
        <v>72</v>
      </c>
      <c r="MN40" s="11">
        <f t="shared" si="14"/>
        <v>28</v>
      </c>
      <c r="MO40" s="11">
        <f t="shared" si="14"/>
        <v>0</v>
      </c>
    </row>
    <row r="42" spans="1:353" x14ac:dyDescent="0.25">
      <c r="B42" s="12" t="s">
        <v>3121</v>
      </c>
    </row>
    <row r="43" spans="1:353" x14ac:dyDescent="0.25">
      <c r="B43" t="s">
        <v>3122</v>
      </c>
      <c r="C43" t="s">
        <v>3140</v>
      </c>
      <c r="D43" s="45">
        <f>(C40+F40+I40+L40+O40+R40+X40+AA40+AD40+AG40+AJ40+AM40+AP40+AS40+AV40+AY40)/17</f>
        <v>67.764705882352942</v>
      </c>
    </row>
    <row r="44" spans="1:353" x14ac:dyDescent="0.25">
      <c r="B44" t="s">
        <v>3124</v>
      </c>
      <c r="C44" t="s">
        <v>3140</v>
      </c>
      <c r="D44">
        <v>25</v>
      </c>
    </row>
    <row r="45" spans="1:353" x14ac:dyDescent="0.25">
      <c r="B45" t="s">
        <v>3125</v>
      </c>
      <c r="C45" t="s">
        <v>3140</v>
      </c>
      <c r="D45">
        <v>7</v>
      </c>
    </row>
    <row r="47" spans="1:353" x14ac:dyDescent="0.25">
      <c r="B47" t="s">
        <v>3122</v>
      </c>
      <c r="C47" t="s">
        <v>3141</v>
      </c>
      <c r="D47">
        <f>(BB40+BE40+BH40+BK40+BN40+BQ40+BT40+BZ40+CC40+CF40+CI40+CL40+CO40+CR40+CU40+CX40+DA40+DD40+DG40+DM40+DP40+DS40+DV40)/25</f>
        <v>58.24</v>
      </c>
    </row>
    <row r="48" spans="1:353" x14ac:dyDescent="0.25">
      <c r="B48" t="s">
        <v>3124</v>
      </c>
      <c r="C48" t="s">
        <v>3141</v>
      </c>
      <c r="D48">
        <v>32</v>
      </c>
    </row>
    <row r="49" spans="2:4" x14ac:dyDescent="0.25">
      <c r="B49" t="s">
        <v>3125</v>
      </c>
      <c r="C49" t="s">
        <v>3141</v>
      </c>
      <c r="D49">
        <v>10</v>
      </c>
    </row>
    <row r="51" spans="2:4" x14ac:dyDescent="0.25">
      <c r="B51" t="s">
        <v>3122</v>
      </c>
      <c r="C51" t="s">
        <v>3142</v>
      </c>
      <c r="D51">
        <v>49</v>
      </c>
    </row>
    <row r="52" spans="2:4" x14ac:dyDescent="0.25">
      <c r="B52" t="s">
        <v>3124</v>
      </c>
      <c r="C52" t="s">
        <v>3142</v>
      </c>
      <c r="D52">
        <f>(DZ40+EC40+EF40+EI40+EL40+EO40+ER40+EU40+EX40)/9</f>
        <v>34.222222222222221</v>
      </c>
    </row>
    <row r="53" spans="2:4" x14ac:dyDescent="0.25">
      <c r="B53" t="s">
        <v>3125</v>
      </c>
      <c r="C53" t="s">
        <v>3142</v>
      </c>
      <c r="D53">
        <f>(EA40+ED40+EG40+EJ40+EM40+EP40+ES40+EV40+EY40)/9</f>
        <v>17.333333333333332</v>
      </c>
    </row>
    <row r="55" spans="2:4" x14ac:dyDescent="0.25">
      <c r="B55" t="s">
        <v>3122</v>
      </c>
      <c r="C55" t="s">
        <v>3143</v>
      </c>
      <c r="D55">
        <v>56</v>
      </c>
    </row>
    <row r="56" spans="2:4" x14ac:dyDescent="0.25">
      <c r="B56" t="s">
        <v>3124</v>
      </c>
      <c r="C56" t="s">
        <v>3143</v>
      </c>
      <c r="D56">
        <v>35</v>
      </c>
    </row>
    <row r="57" spans="2:4" x14ac:dyDescent="0.25">
      <c r="B57" t="s">
        <v>3125</v>
      </c>
      <c r="C57" t="s">
        <v>3143</v>
      </c>
      <c r="D57">
        <v>9</v>
      </c>
    </row>
    <row r="59" spans="2:4" x14ac:dyDescent="0.25">
      <c r="B59" t="s">
        <v>3122</v>
      </c>
      <c r="C59" t="s">
        <v>3144</v>
      </c>
      <c r="D59">
        <v>53</v>
      </c>
    </row>
    <row r="60" spans="2:4" x14ac:dyDescent="0.25">
      <c r="B60" t="s">
        <v>3124</v>
      </c>
      <c r="C60" t="s">
        <v>3144</v>
      </c>
      <c r="D60">
        <v>37</v>
      </c>
    </row>
    <row r="61" spans="2:4" x14ac:dyDescent="0.25">
      <c r="B61" t="s">
        <v>3125</v>
      </c>
      <c r="C61" t="s">
        <v>3144</v>
      </c>
      <c r="D61">
        <v>10</v>
      </c>
    </row>
  </sheetData>
  <mergeCells count="260"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G61"/>
  <sheetViews>
    <sheetView topLeftCell="A23" workbookViewId="0">
      <selection activeCell="E45" sqref="E45"/>
    </sheetView>
  </sheetViews>
  <sheetFormatPr defaultRowHeight="15" x14ac:dyDescent="0.25"/>
  <cols>
    <col min="2" max="2" width="26.75" customWidth="1"/>
    <col min="155" max="155" width="9.125" customWidth="1"/>
  </cols>
  <sheetData>
    <row r="1" spans="1:527" ht="15.75" x14ac:dyDescent="0.25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75" x14ac:dyDescent="0.25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75" x14ac:dyDescent="0.25">
      <c r="A4" s="60" t="s">
        <v>0</v>
      </c>
      <c r="B4" s="60" t="s">
        <v>321</v>
      </c>
      <c r="C4" s="102" t="s">
        <v>1117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65" t="s">
        <v>974</v>
      </c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7"/>
      <c r="DY4" s="65" t="s">
        <v>974</v>
      </c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7"/>
      <c r="FO4" s="65" t="s">
        <v>974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76" t="s">
        <v>1118</v>
      </c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96" t="s">
        <v>985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115" t="s">
        <v>985</v>
      </c>
      <c r="JH4" s="115"/>
      <c r="JI4" s="115"/>
      <c r="JJ4" s="115"/>
      <c r="JK4" s="115"/>
      <c r="JL4" s="115"/>
      <c r="JM4" s="115"/>
      <c r="JN4" s="115"/>
      <c r="JO4" s="115"/>
      <c r="JP4" s="115"/>
      <c r="JQ4" s="115"/>
      <c r="JR4" s="115"/>
      <c r="JS4" s="115"/>
      <c r="JT4" s="115"/>
      <c r="JU4" s="115"/>
      <c r="JV4" s="115"/>
      <c r="JW4" s="115"/>
      <c r="JX4" s="115"/>
      <c r="JY4" s="115"/>
      <c r="JZ4" s="115"/>
      <c r="KA4" s="115"/>
      <c r="KB4" s="115"/>
      <c r="KC4" s="115"/>
      <c r="KD4" s="115"/>
      <c r="KE4" s="115"/>
      <c r="KF4" s="115"/>
      <c r="KG4" s="115"/>
      <c r="KH4" s="115"/>
      <c r="KI4" s="115"/>
      <c r="KJ4" s="115"/>
      <c r="KK4" s="115"/>
      <c r="KL4" s="115"/>
      <c r="KM4" s="115"/>
      <c r="KN4" s="87" t="s">
        <v>985</v>
      </c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8"/>
      <c r="LR4" s="86" t="s">
        <v>985</v>
      </c>
      <c r="LS4" s="87"/>
      <c r="LT4" s="87"/>
      <c r="LU4" s="87"/>
      <c r="LV4" s="87"/>
      <c r="LW4" s="87"/>
      <c r="LX4" s="87"/>
      <c r="LY4" s="87"/>
      <c r="LZ4" s="87"/>
      <c r="MA4" s="87"/>
      <c r="MB4" s="87"/>
      <c r="MC4" s="87"/>
      <c r="MD4" s="87"/>
      <c r="ME4" s="87"/>
      <c r="MF4" s="87"/>
      <c r="MG4" s="87"/>
      <c r="MH4" s="87"/>
      <c r="MI4" s="87"/>
      <c r="MJ4" s="87"/>
      <c r="MK4" s="87"/>
      <c r="ML4" s="87"/>
      <c r="MM4" s="87"/>
      <c r="MN4" s="87"/>
      <c r="MO4" s="87"/>
      <c r="MP4" s="87"/>
      <c r="MQ4" s="87"/>
      <c r="MR4" s="87"/>
      <c r="MS4" s="87"/>
      <c r="MT4" s="87"/>
      <c r="MU4" s="87"/>
      <c r="MV4" s="87"/>
      <c r="MW4" s="87"/>
      <c r="MX4" s="87"/>
      <c r="MY4" s="87"/>
      <c r="MZ4" s="87"/>
      <c r="NA4" s="88"/>
      <c r="NB4" s="65" t="s">
        <v>985</v>
      </c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  <c r="NS4" s="66"/>
      <c r="NT4" s="66"/>
      <c r="NU4" s="66"/>
      <c r="NV4" s="66"/>
      <c r="NW4" s="66"/>
      <c r="NX4" s="66"/>
      <c r="NY4" s="66"/>
      <c r="NZ4" s="66"/>
      <c r="OA4" s="66"/>
      <c r="OB4" s="66"/>
      <c r="OC4" s="66"/>
      <c r="OD4" s="66"/>
      <c r="OE4" s="66"/>
      <c r="OF4" s="66"/>
      <c r="OG4" s="66"/>
      <c r="OH4" s="66"/>
      <c r="OI4" s="66"/>
      <c r="OJ4" s="66"/>
      <c r="OK4" s="66"/>
      <c r="OL4" s="66"/>
      <c r="OM4" s="66"/>
      <c r="ON4" s="66"/>
      <c r="OO4" s="66"/>
      <c r="OP4" s="66"/>
      <c r="OQ4" s="66"/>
      <c r="OR4" s="70" t="s">
        <v>1119</v>
      </c>
      <c r="OS4" s="70"/>
      <c r="OT4" s="70"/>
      <c r="OU4" s="70"/>
      <c r="OV4" s="70"/>
      <c r="OW4" s="70"/>
      <c r="OX4" s="70"/>
      <c r="OY4" s="70"/>
      <c r="OZ4" s="70"/>
      <c r="PA4" s="70"/>
      <c r="PB4" s="70"/>
      <c r="PC4" s="70"/>
      <c r="PD4" s="70"/>
      <c r="PE4" s="70"/>
      <c r="PF4" s="70"/>
      <c r="PG4" s="70"/>
      <c r="PH4" s="70"/>
      <c r="PI4" s="70"/>
      <c r="PJ4" s="70"/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70"/>
      <c r="RI4" s="70"/>
      <c r="RJ4" s="70"/>
      <c r="RK4" s="70"/>
      <c r="RL4" s="70"/>
      <c r="RM4" s="70"/>
      <c r="RN4" s="70"/>
      <c r="RO4" s="70"/>
      <c r="RP4" s="70"/>
      <c r="RQ4" s="70"/>
      <c r="RR4" s="70"/>
      <c r="RS4" s="70"/>
      <c r="RT4" s="70"/>
      <c r="RU4" s="70"/>
      <c r="RV4" s="70"/>
      <c r="RW4" s="70"/>
      <c r="RX4" s="70"/>
      <c r="RY4" s="70"/>
      <c r="RZ4" s="70"/>
      <c r="SA4" s="70"/>
      <c r="SB4" s="70"/>
      <c r="SC4" s="70"/>
      <c r="SD4" s="70"/>
      <c r="SE4" s="70"/>
      <c r="SF4" s="70"/>
      <c r="SG4" s="70"/>
      <c r="SH4" s="70"/>
      <c r="SI4" s="70"/>
      <c r="SJ4" s="70"/>
      <c r="SK4" s="70"/>
      <c r="SL4" s="70"/>
      <c r="SM4" s="70"/>
      <c r="SN4" s="70"/>
      <c r="SO4" s="70"/>
      <c r="SP4" s="70"/>
      <c r="SQ4" s="70"/>
      <c r="SR4" s="70"/>
      <c r="SS4" s="70"/>
      <c r="ST4" s="70"/>
      <c r="SU4" s="70"/>
      <c r="SV4" s="70"/>
      <c r="SW4" s="70"/>
      <c r="SX4" s="70"/>
      <c r="SY4" s="70"/>
      <c r="SZ4" s="70"/>
      <c r="TA4" s="70"/>
      <c r="TB4" s="70"/>
      <c r="TC4" s="70"/>
      <c r="TD4" s="70"/>
      <c r="TE4" s="70"/>
      <c r="TF4" s="70"/>
      <c r="TG4" s="70"/>
    </row>
    <row r="5" spans="1:527" ht="13.5" customHeight="1" x14ac:dyDescent="0.25">
      <c r="A5" s="60"/>
      <c r="B5" s="60"/>
      <c r="C5" s="73" t="s">
        <v>973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4" t="s">
        <v>975</v>
      </c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100"/>
      <c r="DY5" s="92" t="s">
        <v>976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4"/>
      <c r="FO5" s="92" t="s">
        <v>1113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73" t="s">
        <v>1115</v>
      </c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100" t="s">
        <v>986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83" t="s">
        <v>979</v>
      </c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5"/>
      <c r="KN5" s="103" t="s">
        <v>987</v>
      </c>
      <c r="KO5" s="103"/>
      <c r="KP5" s="103"/>
      <c r="KQ5" s="103"/>
      <c r="KR5" s="103"/>
      <c r="KS5" s="103"/>
      <c r="KT5" s="103"/>
      <c r="KU5" s="103"/>
      <c r="KV5" s="103"/>
      <c r="KW5" s="103"/>
      <c r="KX5" s="103"/>
      <c r="KY5" s="103"/>
      <c r="KZ5" s="103"/>
      <c r="LA5" s="103"/>
      <c r="LB5" s="103"/>
      <c r="LC5" s="103"/>
      <c r="LD5" s="103"/>
      <c r="LE5" s="103"/>
      <c r="LF5" s="103"/>
      <c r="LG5" s="103"/>
      <c r="LH5" s="103"/>
      <c r="LI5" s="103"/>
      <c r="LJ5" s="103"/>
      <c r="LK5" s="103"/>
      <c r="LL5" s="103"/>
      <c r="LM5" s="103"/>
      <c r="LN5" s="103"/>
      <c r="LO5" s="103"/>
      <c r="LP5" s="103"/>
      <c r="LQ5" s="103"/>
      <c r="LR5" s="119" t="s">
        <v>988</v>
      </c>
      <c r="LS5" s="120"/>
      <c r="LT5" s="120"/>
      <c r="LU5" s="120"/>
      <c r="LV5" s="120"/>
      <c r="LW5" s="120"/>
      <c r="LX5" s="120"/>
      <c r="LY5" s="120"/>
      <c r="LZ5" s="120"/>
      <c r="MA5" s="120"/>
      <c r="MB5" s="120"/>
      <c r="MC5" s="120"/>
      <c r="MD5" s="120"/>
      <c r="ME5" s="120"/>
      <c r="MF5" s="120"/>
      <c r="MG5" s="120"/>
      <c r="MH5" s="120"/>
      <c r="MI5" s="120"/>
      <c r="MJ5" s="120"/>
      <c r="MK5" s="120"/>
      <c r="ML5" s="120"/>
      <c r="MM5" s="120"/>
      <c r="MN5" s="120"/>
      <c r="MO5" s="120"/>
      <c r="MP5" s="120"/>
      <c r="MQ5" s="120"/>
      <c r="MR5" s="120"/>
      <c r="MS5" s="120"/>
      <c r="MT5" s="120"/>
      <c r="MU5" s="120"/>
      <c r="MV5" s="120"/>
      <c r="MW5" s="120"/>
      <c r="MX5" s="120"/>
      <c r="MY5" s="120"/>
      <c r="MZ5" s="120"/>
      <c r="NA5" s="121"/>
      <c r="NB5" s="83" t="s">
        <v>59</v>
      </c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69" t="s">
        <v>981</v>
      </c>
      <c r="OS5" s="69"/>
      <c r="OT5" s="69"/>
      <c r="OU5" s="69"/>
      <c r="OV5" s="69"/>
      <c r="OW5" s="69"/>
      <c r="OX5" s="69"/>
      <c r="OY5" s="69"/>
      <c r="OZ5" s="69"/>
      <c r="PA5" s="69"/>
      <c r="PB5" s="69"/>
      <c r="PC5" s="69"/>
      <c r="PD5" s="69"/>
      <c r="PE5" s="69"/>
      <c r="PF5" s="69"/>
      <c r="PG5" s="69"/>
      <c r="PH5" s="69"/>
      <c r="PI5" s="69"/>
      <c r="PJ5" s="69"/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</row>
    <row r="6" spans="1:527" ht="15.75" hidden="1" x14ac:dyDescent="0.25">
      <c r="A6" s="60"/>
      <c r="B6" s="6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75" hidden="1" x14ac:dyDescent="0.25">
      <c r="A7" s="60"/>
      <c r="B7" s="6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75" hidden="1" x14ac:dyDescent="0.25">
      <c r="A8" s="60"/>
      <c r="B8" s="6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75" hidden="1" x14ac:dyDescent="0.25">
      <c r="A9" s="60"/>
      <c r="B9" s="6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75" hidden="1" x14ac:dyDescent="0.25">
      <c r="A10" s="60"/>
      <c r="B10" s="6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5" thickBot="1" x14ac:dyDescent="0.3">
      <c r="A11" s="60"/>
      <c r="B11" s="60"/>
      <c r="C11" s="51" t="s">
        <v>151</v>
      </c>
      <c r="D11" s="52" t="s">
        <v>2</v>
      </c>
      <c r="E11" s="52" t="s">
        <v>3</v>
      </c>
      <c r="F11" s="73" t="s">
        <v>152</v>
      </c>
      <c r="G11" s="73" t="s">
        <v>4</v>
      </c>
      <c r="H11" s="73" t="s">
        <v>5</v>
      </c>
      <c r="I11" s="73" t="s">
        <v>202</v>
      </c>
      <c r="J11" s="73" t="s">
        <v>6</v>
      </c>
      <c r="K11" s="73" t="s">
        <v>7</v>
      </c>
      <c r="L11" s="52" t="s">
        <v>153</v>
      </c>
      <c r="M11" s="52" t="s">
        <v>6</v>
      </c>
      <c r="N11" s="52" t="s">
        <v>7</v>
      </c>
      <c r="O11" s="52" t="s">
        <v>154</v>
      </c>
      <c r="P11" s="52" t="s">
        <v>8</v>
      </c>
      <c r="Q11" s="52" t="s">
        <v>1</v>
      </c>
      <c r="R11" s="52" t="s">
        <v>155</v>
      </c>
      <c r="S11" s="52" t="s">
        <v>3</v>
      </c>
      <c r="T11" s="52" t="s">
        <v>9</v>
      </c>
      <c r="U11" s="52" t="s">
        <v>156</v>
      </c>
      <c r="V11" s="52" t="s">
        <v>3</v>
      </c>
      <c r="W11" s="52" t="s">
        <v>9</v>
      </c>
      <c r="X11" s="53" t="s">
        <v>157</v>
      </c>
      <c r="Y11" s="48" t="s">
        <v>7</v>
      </c>
      <c r="Z11" s="51" t="s">
        <v>10</v>
      </c>
      <c r="AA11" s="52" t="s">
        <v>158</v>
      </c>
      <c r="AB11" s="52" t="s">
        <v>11</v>
      </c>
      <c r="AC11" s="52" t="s">
        <v>12</v>
      </c>
      <c r="AD11" s="52" t="s">
        <v>159</v>
      </c>
      <c r="AE11" s="52" t="s">
        <v>1</v>
      </c>
      <c r="AF11" s="52" t="s">
        <v>2</v>
      </c>
      <c r="AG11" s="52" t="s">
        <v>160</v>
      </c>
      <c r="AH11" s="52" t="s">
        <v>9</v>
      </c>
      <c r="AI11" s="52" t="s">
        <v>4</v>
      </c>
      <c r="AJ11" s="74" t="s">
        <v>161</v>
      </c>
      <c r="AK11" s="99"/>
      <c r="AL11" s="99"/>
      <c r="AM11" s="74" t="s">
        <v>162</v>
      </c>
      <c r="AN11" s="99"/>
      <c r="AO11" s="99"/>
      <c r="AP11" s="74" t="s">
        <v>163</v>
      </c>
      <c r="AQ11" s="99"/>
      <c r="AR11" s="99"/>
      <c r="AS11" s="74" t="s">
        <v>164</v>
      </c>
      <c r="AT11" s="99"/>
      <c r="AU11" s="99"/>
      <c r="AV11" s="73" t="s">
        <v>165</v>
      </c>
      <c r="AW11" s="73"/>
      <c r="AX11" s="73"/>
      <c r="AY11" s="116" t="s">
        <v>166</v>
      </c>
      <c r="AZ11" s="117"/>
      <c r="BA11" s="118"/>
      <c r="BB11" s="53" t="s">
        <v>207</v>
      </c>
      <c r="BC11" s="48"/>
      <c r="BD11" s="51"/>
      <c r="BE11" s="53" t="s">
        <v>208</v>
      </c>
      <c r="BF11" s="48"/>
      <c r="BG11" s="51"/>
      <c r="BH11" s="53" t="s">
        <v>209</v>
      </c>
      <c r="BI11" s="48"/>
      <c r="BJ11" s="51"/>
      <c r="BK11" s="53" t="s">
        <v>210</v>
      </c>
      <c r="BL11" s="48"/>
      <c r="BM11" s="51"/>
      <c r="BN11" s="53" t="s">
        <v>211</v>
      </c>
      <c r="BO11" s="48"/>
      <c r="BP11" s="51"/>
      <c r="BQ11" s="51" t="s">
        <v>167</v>
      </c>
      <c r="BR11" s="52"/>
      <c r="BS11" s="52"/>
      <c r="BT11" s="53" t="s">
        <v>168</v>
      </c>
      <c r="BU11" s="48"/>
      <c r="BV11" s="51"/>
      <c r="BW11" s="53" t="s">
        <v>203</v>
      </c>
      <c r="BX11" s="48"/>
      <c r="BY11" s="51"/>
      <c r="BZ11" s="52" t="s">
        <v>169</v>
      </c>
      <c r="CA11" s="52"/>
      <c r="CB11" s="52"/>
      <c r="CC11" s="52" t="s">
        <v>170</v>
      </c>
      <c r="CD11" s="52"/>
      <c r="CE11" s="52"/>
      <c r="CF11" s="52" t="s">
        <v>171</v>
      </c>
      <c r="CG11" s="52"/>
      <c r="CH11" s="52"/>
      <c r="CI11" s="75" t="s">
        <v>172</v>
      </c>
      <c r="CJ11" s="75"/>
      <c r="CK11" s="75"/>
      <c r="CL11" s="52" t="s">
        <v>173</v>
      </c>
      <c r="CM11" s="52"/>
      <c r="CN11" s="52"/>
      <c r="CO11" s="52" t="s">
        <v>174</v>
      </c>
      <c r="CP11" s="52"/>
      <c r="CQ11" s="52"/>
      <c r="CR11" s="52" t="s">
        <v>175</v>
      </c>
      <c r="CS11" s="52"/>
      <c r="CT11" s="52"/>
      <c r="CU11" s="52" t="s">
        <v>176</v>
      </c>
      <c r="CV11" s="52"/>
      <c r="CW11" s="52"/>
      <c r="CX11" s="52" t="s">
        <v>177</v>
      </c>
      <c r="CY11" s="52"/>
      <c r="CZ11" s="52"/>
      <c r="DA11" s="75" t="s">
        <v>204</v>
      </c>
      <c r="DB11" s="75"/>
      <c r="DC11" s="75"/>
      <c r="DD11" s="75" t="s">
        <v>178</v>
      </c>
      <c r="DE11" s="75"/>
      <c r="DF11" s="80"/>
      <c r="DG11" s="73" t="s">
        <v>179</v>
      </c>
      <c r="DH11" s="73"/>
      <c r="DI11" s="73"/>
      <c r="DJ11" s="73" t="s">
        <v>180</v>
      </c>
      <c r="DK11" s="73"/>
      <c r="DL11" s="73"/>
      <c r="DM11" s="69" t="s">
        <v>181</v>
      </c>
      <c r="DN11" s="69"/>
      <c r="DO11" s="69"/>
      <c r="DP11" s="73" t="s">
        <v>182</v>
      </c>
      <c r="DQ11" s="73"/>
      <c r="DR11" s="73"/>
      <c r="DS11" s="73" t="s">
        <v>183</v>
      </c>
      <c r="DT11" s="73"/>
      <c r="DU11" s="74"/>
      <c r="DV11" s="73" t="s">
        <v>184</v>
      </c>
      <c r="DW11" s="73"/>
      <c r="DX11" s="73"/>
      <c r="DY11" s="73" t="s">
        <v>185</v>
      </c>
      <c r="DZ11" s="73"/>
      <c r="EA11" s="73"/>
      <c r="EB11" s="73" t="s">
        <v>186</v>
      </c>
      <c r="EC11" s="73"/>
      <c r="ED11" s="73"/>
      <c r="EE11" s="73" t="s">
        <v>205</v>
      </c>
      <c r="EF11" s="73"/>
      <c r="EG11" s="73"/>
      <c r="EH11" s="73" t="s">
        <v>187</v>
      </c>
      <c r="EI11" s="73"/>
      <c r="EJ11" s="73"/>
      <c r="EK11" s="73" t="s">
        <v>188</v>
      </c>
      <c r="EL11" s="73"/>
      <c r="EM11" s="73"/>
      <c r="EN11" s="73" t="s">
        <v>189</v>
      </c>
      <c r="EO11" s="73"/>
      <c r="EP11" s="73"/>
      <c r="EQ11" s="73" t="s">
        <v>190</v>
      </c>
      <c r="ER11" s="73"/>
      <c r="ES11" s="73"/>
      <c r="ET11" s="73" t="s">
        <v>191</v>
      </c>
      <c r="EU11" s="73"/>
      <c r="EV11" s="73"/>
      <c r="EW11" s="73" t="s">
        <v>192</v>
      </c>
      <c r="EX11" s="73"/>
      <c r="EY11" s="74"/>
      <c r="EZ11" s="92" t="s">
        <v>212</v>
      </c>
      <c r="FA11" s="93"/>
      <c r="FB11" s="94"/>
      <c r="FC11" s="92" t="s">
        <v>213</v>
      </c>
      <c r="FD11" s="93"/>
      <c r="FE11" s="94"/>
      <c r="FF11" s="92" t="s">
        <v>214</v>
      </c>
      <c r="FG11" s="93"/>
      <c r="FH11" s="94"/>
      <c r="FI11" s="92" t="s">
        <v>215</v>
      </c>
      <c r="FJ11" s="93"/>
      <c r="FK11" s="94"/>
      <c r="FL11" s="92" t="s">
        <v>216</v>
      </c>
      <c r="FM11" s="93"/>
      <c r="FN11" s="94"/>
      <c r="FO11" s="92" t="s">
        <v>217</v>
      </c>
      <c r="FP11" s="93"/>
      <c r="FQ11" s="94"/>
      <c r="FR11" s="92" t="s">
        <v>218</v>
      </c>
      <c r="FS11" s="93"/>
      <c r="FT11" s="94"/>
      <c r="FU11" s="92" t="s">
        <v>219</v>
      </c>
      <c r="FV11" s="93"/>
      <c r="FW11" s="94"/>
      <c r="FX11" s="92" t="s">
        <v>220</v>
      </c>
      <c r="FY11" s="93"/>
      <c r="FZ11" s="94"/>
      <c r="GA11" s="92" t="s">
        <v>221</v>
      </c>
      <c r="GB11" s="93"/>
      <c r="GC11" s="94"/>
      <c r="GD11" s="92" t="s">
        <v>222</v>
      </c>
      <c r="GE11" s="93"/>
      <c r="GF11" s="94"/>
      <c r="GG11" s="92" t="s">
        <v>223</v>
      </c>
      <c r="GH11" s="93"/>
      <c r="GI11" s="94"/>
      <c r="GJ11" s="92" t="s">
        <v>224</v>
      </c>
      <c r="GK11" s="93"/>
      <c r="GL11" s="94"/>
      <c r="GM11" s="69" t="s">
        <v>1204</v>
      </c>
      <c r="GN11" s="69"/>
      <c r="GO11" s="69"/>
      <c r="GP11" s="69" t="s">
        <v>1205</v>
      </c>
      <c r="GQ11" s="69"/>
      <c r="GR11" s="69"/>
      <c r="GS11" s="69" t="s">
        <v>1206</v>
      </c>
      <c r="GT11" s="69"/>
      <c r="GU11" s="69"/>
      <c r="GV11" s="69" t="s">
        <v>1207</v>
      </c>
      <c r="GW11" s="69"/>
      <c r="GX11" s="69"/>
      <c r="GY11" s="69" t="s">
        <v>1208</v>
      </c>
      <c r="GZ11" s="69"/>
      <c r="HA11" s="69"/>
      <c r="HB11" s="69" t="s">
        <v>1209</v>
      </c>
      <c r="HC11" s="69"/>
      <c r="HD11" s="69"/>
      <c r="HE11" s="69" t="s">
        <v>1210</v>
      </c>
      <c r="HF11" s="69"/>
      <c r="HG11" s="69"/>
      <c r="HH11" s="69" t="s">
        <v>1211</v>
      </c>
      <c r="HI11" s="69"/>
      <c r="HJ11" s="69"/>
      <c r="HK11" s="69" t="s">
        <v>1212</v>
      </c>
      <c r="HL11" s="69"/>
      <c r="HM11" s="69"/>
      <c r="HN11" s="69" t="s">
        <v>1213</v>
      </c>
      <c r="HO11" s="69"/>
      <c r="HP11" s="69"/>
      <c r="HQ11" s="69" t="s">
        <v>1214</v>
      </c>
      <c r="HR11" s="69"/>
      <c r="HS11" s="69"/>
      <c r="HT11" s="69" t="s">
        <v>1215</v>
      </c>
      <c r="HU11" s="69"/>
      <c r="HV11" s="69"/>
      <c r="HW11" s="69" t="s">
        <v>1216</v>
      </c>
      <c r="HX11" s="69"/>
      <c r="HY11" s="69"/>
      <c r="HZ11" s="94" t="s">
        <v>193</v>
      </c>
      <c r="IA11" s="69"/>
      <c r="IB11" s="69"/>
      <c r="IC11" s="69" t="s">
        <v>194</v>
      </c>
      <c r="ID11" s="69"/>
      <c r="IE11" s="69"/>
      <c r="IF11" s="69" t="s">
        <v>206</v>
      </c>
      <c r="IG11" s="69"/>
      <c r="IH11" s="69"/>
      <c r="II11" s="69" t="s">
        <v>195</v>
      </c>
      <c r="IJ11" s="69"/>
      <c r="IK11" s="69"/>
      <c r="IL11" s="69" t="s">
        <v>196</v>
      </c>
      <c r="IM11" s="69"/>
      <c r="IN11" s="69"/>
      <c r="IO11" s="69" t="s">
        <v>197</v>
      </c>
      <c r="IP11" s="69"/>
      <c r="IQ11" s="69"/>
      <c r="IR11" s="69" t="s">
        <v>198</v>
      </c>
      <c r="IS11" s="69"/>
      <c r="IT11" s="69"/>
      <c r="IU11" s="110" t="s">
        <v>199</v>
      </c>
      <c r="IV11" s="111"/>
      <c r="IW11" s="112"/>
      <c r="IX11" s="110" t="s">
        <v>200</v>
      </c>
      <c r="IY11" s="111"/>
      <c r="IZ11" s="112"/>
      <c r="JA11" s="110" t="s">
        <v>201</v>
      </c>
      <c r="JB11" s="111"/>
      <c r="JC11" s="112"/>
      <c r="JD11" s="110" t="s">
        <v>225</v>
      </c>
      <c r="JE11" s="111"/>
      <c r="JF11" s="112"/>
      <c r="JG11" s="110" t="s">
        <v>226</v>
      </c>
      <c r="JH11" s="111"/>
      <c r="JI11" s="112"/>
      <c r="JJ11" s="110" t="s">
        <v>227</v>
      </c>
      <c r="JK11" s="111"/>
      <c r="JL11" s="112"/>
      <c r="JM11" s="110" t="s">
        <v>1159</v>
      </c>
      <c r="JN11" s="111"/>
      <c r="JO11" s="112"/>
      <c r="JP11" s="110" t="s">
        <v>1160</v>
      </c>
      <c r="JQ11" s="111"/>
      <c r="JR11" s="112"/>
      <c r="JS11" s="110" t="s">
        <v>1161</v>
      </c>
      <c r="JT11" s="111"/>
      <c r="JU11" s="112"/>
      <c r="JV11" s="110" t="s">
        <v>1162</v>
      </c>
      <c r="JW11" s="111"/>
      <c r="JX11" s="112"/>
      <c r="JY11" s="110" t="s">
        <v>1163</v>
      </c>
      <c r="JZ11" s="111"/>
      <c r="KA11" s="112"/>
      <c r="KB11" s="110" t="s">
        <v>1164</v>
      </c>
      <c r="KC11" s="111"/>
      <c r="KD11" s="112"/>
      <c r="KE11" s="92" t="s">
        <v>1165</v>
      </c>
      <c r="KF11" s="93"/>
      <c r="KG11" s="94"/>
      <c r="KH11" s="92" t="s">
        <v>1166</v>
      </c>
      <c r="KI11" s="93"/>
      <c r="KJ11" s="94"/>
      <c r="KK11" s="92" t="s">
        <v>1167</v>
      </c>
      <c r="KL11" s="93"/>
      <c r="KM11" s="94"/>
      <c r="KN11" s="110" t="s">
        <v>1168</v>
      </c>
      <c r="KO11" s="111"/>
      <c r="KP11" s="112"/>
      <c r="KQ11" s="110" t="s">
        <v>1169</v>
      </c>
      <c r="KR11" s="111"/>
      <c r="KS11" s="112"/>
      <c r="KT11" s="92" t="s">
        <v>1170</v>
      </c>
      <c r="KU11" s="93"/>
      <c r="KV11" s="94"/>
      <c r="KW11" s="92" t="s">
        <v>1171</v>
      </c>
      <c r="KX11" s="93"/>
      <c r="KY11" s="94"/>
      <c r="KZ11" s="92" t="s">
        <v>1172</v>
      </c>
      <c r="LA11" s="93"/>
      <c r="LB11" s="94"/>
      <c r="LC11" s="94" t="s">
        <v>1173</v>
      </c>
      <c r="LD11" s="69"/>
      <c r="LE11" s="69"/>
      <c r="LF11" s="69" t="s">
        <v>1174</v>
      </c>
      <c r="LG11" s="69"/>
      <c r="LH11" s="69"/>
      <c r="LI11" s="80" t="s">
        <v>1175</v>
      </c>
      <c r="LJ11" s="81"/>
      <c r="LK11" s="82"/>
      <c r="LL11" s="69" t="s">
        <v>1176</v>
      </c>
      <c r="LM11" s="69"/>
      <c r="LN11" s="69"/>
      <c r="LO11" s="69" t="s">
        <v>1177</v>
      </c>
      <c r="LP11" s="69"/>
      <c r="LQ11" s="69"/>
      <c r="LR11" s="69" t="s">
        <v>1178</v>
      </c>
      <c r="LS11" s="69"/>
      <c r="LT11" s="69"/>
      <c r="LU11" s="69" t="s">
        <v>1179</v>
      </c>
      <c r="LV11" s="69"/>
      <c r="LW11" s="69"/>
      <c r="LX11" s="69" t="s">
        <v>1180</v>
      </c>
      <c r="LY11" s="69"/>
      <c r="LZ11" s="69"/>
      <c r="MA11" s="69" t="s">
        <v>1181</v>
      </c>
      <c r="MB11" s="69"/>
      <c r="MC11" s="69"/>
      <c r="MD11" s="110" t="s">
        <v>1182</v>
      </c>
      <c r="ME11" s="111"/>
      <c r="MF11" s="112"/>
      <c r="MG11" s="110" t="s">
        <v>1183</v>
      </c>
      <c r="MH11" s="111"/>
      <c r="MI11" s="112"/>
      <c r="MJ11" s="110" t="s">
        <v>1184</v>
      </c>
      <c r="MK11" s="111"/>
      <c r="ML11" s="111"/>
      <c r="MM11" s="69" t="s">
        <v>1185</v>
      </c>
      <c r="MN11" s="69"/>
      <c r="MO11" s="69"/>
      <c r="MP11" s="110" t="s">
        <v>1186</v>
      </c>
      <c r="MQ11" s="111"/>
      <c r="MR11" s="112"/>
      <c r="MS11" s="110" t="s">
        <v>1187</v>
      </c>
      <c r="MT11" s="111"/>
      <c r="MU11" s="112"/>
      <c r="MV11" s="110" t="s">
        <v>1188</v>
      </c>
      <c r="MW11" s="111"/>
      <c r="MX11" s="112"/>
      <c r="MY11" s="110" t="s">
        <v>1189</v>
      </c>
      <c r="MZ11" s="111"/>
      <c r="NA11" s="112"/>
      <c r="NB11" s="110" t="s">
        <v>1190</v>
      </c>
      <c r="NC11" s="111"/>
      <c r="ND11" s="112"/>
      <c r="NE11" s="110" t="s">
        <v>1191</v>
      </c>
      <c r="NF11" s="111"/>
      <c r="NG11" s="112"/>
      <c r="NH11" s="110" t="s">
        <v>1192</v>
      </c>
      <c r="NI11" s="111"/>
      <c r="NJ11" s="112"/>
      <c r="NK11" s="110" t="s">
        <v>1193</v>
      </c>
      <c r="NL11" s="111"/>
      <c r="NM11" s="111"/>
      <c r="NN11" s="111" t="s">
        <v>1194</v>
      </c>
      <c r="NO11" s="111"/>
      <c r="NP11" s="111"/>
      <c r="NQ11" s="111" t="s">
        <v>1195</v>
      </c>
      <c r="NR11" s="111"/>
      <c r="NS11" s="111"/>
      <c r="NT11" s="111" t="s">
        <v>1196</v>
      </c>
      <c r="NU11" s="111"/>
      <c r="NV11" s="111"/>
      <c r="NW11" s="111" t="s">
        <v>1197</v>
      </c>
      <c r="NX11" s="111"/>
      <c r="NY11" s="111"/>
      <c r="NZ11" s="111" t="s">
        <v>1198</v>
      </c>
      <c r="OA11" s="111"/>
      <c r="OB11" s="111"/>
      <c r="OC11" s="111" t="s">
        <v>1199</v>
      </c>
      <c r="OD11" s="111"/>
      <c r="OE11" s="111"/>
      <c r="OF11" s="111" t="s">
        <v>1200</v>
      </c>
      <c r="OG11" s="111"/>
      <c r="OH11" s="111"/>
      <c r="OI11" s="111" t="s">
        <v>1201</v>
      </c>
      <c r="OJ11" s="111"/>
      <c r="OK11" s="111"/>
      <c r="OL11" s="111" t="s">
        <v>1202</v>
      </c>
      <c r="OM11" s="111"/>
      <c r="ON11" s="111"/>
      <c r="OO11" s="111" t="s">
        <v>1203</v>
      </c>
      <c r="OP11" s="111"/>
      <c r="OQ11" s="111"/>
      <c r="OR11" s="69" t="s">
        <v>1120</v>
      </c>
      <c r="OS11" s="69"/>
      <c r="OT11" s="69"/>
      <c r="OU11" s="69" t="s">
        <v>1121</v>
      </c>
      <c r="OV11" s="69"/>
      <c r="OW11" s="69"/>
      <c r="OX11" s="69" t="s">
        <v>1122</v>
      </c>
      <c r="OY11" s="69"/>
      <c r="OZ11" s="69"/>
      <c r="PA11" s="69" t="s">
        <v>1123</v>
      </c>
      <c r="PB11" s="69"/>
      <c r="PC11" s="69"/>
      <c r="PD11" s="69" t="s">
        <v>1124</v>
      </c>
      <c r="PE11" s="69"/>
      <c r="PF11" s="69"/>
      <c r="PG11" s="69" t="s">
        <v>1125</v>
      </c>
      <c r="PH11" s="69"/>
      <c r="PI11" s="69"/>
      <c r="PJ11" s="69" t="s">
        <v>1126</v>
      </c>
      <c r="PK11" s="69"/>
      <c r="PL11" s="69"/>
      <c r="PM11" s="69" t="s">
        <v>1127</v>
      </c>
      <c r="PN11" s="69"/>
      <c r="PO11" s="69"/>
      <c r="PP11" s="69" t="s">
        <v>1128</v>
      </c>
      <c r="PQ11" s="69"/>
      <c r="PR11" s="69"/>
      <c r="PS11" s="69" t="s">
        <v>1129</v>
      </c>
      <c r="PT11" s="69"/>
      <c r="PU11" s="69"/>
      <c r="PV11" s="69" t="s">
        <v>1130</v>
      </c>
      <c r="PW11" s="69"/>
      <c r="PX11" s="69"/>
      <c r="PY11" s="69" t="s">
        <v>1131</v>
      </c>
      <c r="PZ11" s="69"/>
      <c r="QA11" s="69"/>
      <c r="QB11" s="69" t="s">
        <v>1132</v>
      </c>
      <c r="QC11" s="69"/>
      <c r="QD11" s="69"/>
      <c r="QE11" s="69" t="s">
        <v>1133</v>
      </c>
      <c r="QF11" s="69"/>
      <c r="QG11" s="69"/>
      <c r="QH11" s="69" t="s">
        <v>1134</v>
      </c>
      <c r="QI11" s="69"/>
      <c r="QJ11" s="69"/>
      <c r="QK11" s="69" t="s">
        <v>1135</v>
      </c>
      <c r="QL11" s="69"/>
      <c r="QM11" s="69"/>
      <c r="QN11" s="69" t="s">
        <v>1136</v>
      </c>
      <c r="QO11" s="69"/>
      <c r="QP11" s="92"/>
      <c r="QQ11" s="69" t="s">
        <v>1137</v>
      </c>
      <c r="QR11" s="69"/>
      <c r="QS11" s="92"/>
      <c r="QT11" s="69" t="s">
        <v>1138</v>
      </c>
      <c r="QU11" s="69"/>
      <c r="QV11" s="92"/>
      <c r="QW11" s="69" t="s">
        <v>1139</v>
      </c>
      <c r="QX11" s="69"/>
      <c r="QY11" s="92"/>
      <c r="QZ11" s="92" t="s">
        <v>1140</v>
      </c>
      <c r="RA11" s="90"/>
      <c r="RB11" s="90"/>
      <c r="RC11" s="92" t="s">
        <v>1141</v>
      </c>
      <c r="RD11" s="93"/>
      <c r="RE11" s="94"/>
      <c r="RF11" s="92" t="s">
        <v>1142</v>
      </c>
      <c r="RG11" s="93"/>
      <c r="RH11" s="94"/>
      <c r="RI11" s="92" t="s">
        <v>1143</v>
      </c>
      <c r="RJ11" s="93"/>
      <c r="RK11" s="94"/>
      <c r="RL11" s="92" t="s">
        <v>1144</v>
      </c>
      <c r="RM11" s="93"/>
      <c r="RN11" s="94"/>
      <c r="RO11" s="92" t="s">
        <v>1145</v>
      </c>
      <c r="RP11" s="93"/>
      <c r="RQ11" s="94"/>
      <c r="RR11" s="92" t="s">
        <v>1146</v>
      </c>
      <c r="RS11" s="93"/>
      <c r="RT11" s="94"/>
      <c r="RU11" s="92" t="s">
        <v>1147</v>
      </c>
      <c r="RV11" s="93"/>
      <c r="RW11" s="94"/>
      <c r="RX11" s="92" t="s">
        <v>1148</v>
      </c>
      <c r="RY11" s="93"/>
      <c r="RZ11" s="94"/>
      <c r="SA11" s="92" t="s">
        <v>1149</v>
      </c>
      <c r="SB11" s="93"/>
      <c r="SC11" s="94"/>
      <c r="SD11" s="92" t="s">
        <v>1150</v>
      </c>
      <c r="SE11" s="93"/>
      <c r="SF11" s="94"/>
      <c r="SG11" s="92" t="s">
        <v>1151</v>
      </c>
      <c r="SH11" s="93"/>
      <c r="SI11" s="94"/>
      <c r="SJ11" s="92" t="s">
        <v>1152</v>
      </c>
      <c r="SK11" s="93"/>
      <c r="SL11" s="94"/>
      <c r="SM11" s="92" t="s">
        <v>1153</v>
      </c>
      <c r="SN11" s="93"/>
      <c r="SO11" s="94"/>
      <c r="SP11" s="92" t="s">
        <v>1154</v>
      </c>
      <c r="SQ11" s="93"/>
      <c r="SR11" s="94"/>
      <c r="SS11" s="92" t="s">
        <v>1155</v>
      </c>
      <c r="ST11" s="93"/>
      <c r="SU11" s="94"/>
      <c r="SV11" s="92" t="s">
        <v>1156</v>
      </c>
      <c r="SW11" s="93"/>
      <c r="SX11" s="94"/>
      <c r="SY11" s="92" t="s">
        <v>1157</v>
      </c>
      <c r="SZ11" s="93"/>
      <c r="TA11" s="94"/>
      <c r="TB11" s="92" t="s">
        <v>1158</v>
      </c>
      <c r="TC11" s="93"/>
      <c r="TD11" s="94"/>
      <c r="TE11" s="92" t="s">
        <v>2364</v>
      </c>
      <c r="TF11" s="93"/>
      <c r="TG11" s="94"/>
    </row>
    <row r="12" spans="1:527" ht="110.25" customHeight="1" thickBot="1" x14ac:dyDescent="0.3">
      <c r="A12" s="60"/>
      <c r="B12" s="60"/>
      <c r="C12" s="104" t="s">
        <v>1721</v>
      </c>
      <c r="D12" s="105"/>
      <c r="E12" s="106"/>
      <c r="F12" s="104" t="s">
        <v>1725</v>
      </c>
      <c r="G12" s="105"/>
      <c r="H12" s="106"/>
      <c r="I12" s="104" t="s">
        <v>1729</v>
      </c>
      <c r="J12" s="105"/>
      <c r="K12" s="106"/>
      <c r="L12" s="104" t="s">
        <v>1733</v>
      </c>
      <c r="M12" s="105"/>
      <c r="N12" s="106"/>
      <c r="O12" s="104" t="s">
        <v>1737</v>
      </c>
      <c r="P12" s="105"/>
      <c r="Q12" s="106"/>
      <c r="R12" s="104" t="s">
        <v>1741</v>
      </c>
      <c r="S12" s="105"/>
      <c r="T12" s="106"/>
      <c r="U12" s="104" t="s">
        <v>1745</v>
      </c>
      <c r="V12" s="105"/>
      <c r="W12" s="106"/>
      <c r="X12" s="104" t="s">
        <v>1749</v>
      </c>
      <c r="Y12" s="105"/>
      <c r="Z12" s="106"/>
      <c r="AA12" s="104" t="s">
        <v>1753</v>
      </c>
      <c r="AB12" s="105"/>
      <c r="AC12" s="106"/>
      <c r="AD12" s="104" t="s">
        <v>1757</v>
      </c>
      <c r="AE12" s="105"/>
      <c r="AF12" s="106"/>
      <c r="AG12" s="104" t="s">
        <v>1761</v>
      </c>
      <c r="AH12" s="105"/>
      <c r="AI12" s="106"/>
      <c r="AJ12" s="104" t="s">
        <v>1765</v>
      </c>
      <c r="AK12" s="105"/>
      <c r="AL12" s="106"/>
      <c r="AM12" s="104" t="s">
        <v>1769</v>
      </c>
      <c r="AN12" s="105"/>
      <c r="AO12" s="106"/>
      <c r="AP12" s="104" t="s">
        <v>1773</v>
      </c>
      <c r="AQ12" s="105"/>
      <c r="AR12" s="106"/>
      <c r="AS12" s="104" t="s">
        <v>1777</v>
      </c>
      <c r="AT12" s="105"/>
      <c r="AU12" s="106"/>
      <c r="AV12" s="104" t="s">
        <v>1781</v>
      </c>
      <c r="AW12" s="105"/>
      <c r="AX12" s="106"/>
      <c r="AY12" s="104" t="s">
        <v>1785</v>
      </c>
      <c r="AZ12" s="105"/>
      <c r="BA12" s="106"/>
      <c r="BB12" s="104" t="s">
        <v>1787</v>
      </c>
      <c r="BC12" s="105"/>
      <c r="BD12" s="106"/>
      <c r="BE12" s="104" t="s">
        <v>1791</v>
      </c>
      <c r="BF12" s="105"/>
      <c r="BG12" s="106"/>
      <c r="BH12" s="107" t="s">
        <v>1795</v>
      </c>
      <c r="BI12" s="108"/>
      <c r="BJ12" s="109"/>
      <c r="BK12" s="104" t="s">
        <v>1799</v>
      </c>
      <c r="BL12" s="105"/>
      <c r="BM12" s="106"/>
      <c r="BN12" s="104" t="s">
        <v>1803</v>
      </c>
      <c r="BO12" s="105"/>
      <c r="BP12" s="106"/>
      <c r="BQ12" s="104" t="s">
        <v>1807</v>
      </c>
      <c r="BR12" s="105"/>
      <c r="BS12" s="106"/>
      <c r="BT12" s="104" t="s">
        <v>1810</v>
      </c>
      <c r="BU12" s="105"/>
      <c r="BV12" s="106"/>
      <c r="BW12" s="104" t="s">
        <v>1814</v>
      </c>
      <c r="BX12" s="105"/>
      <c r="BY12" s="106"/>
      <c r="BZ12" s="104" t="s">
        <v>1818</v>
      </c>
      <c r="CA12" s="105"/>
      <c r="CB12" s="106"/>
      <c r="CC12" s="104" t="s">
        <v>1821</v>
      </c>
      <c r="CD12" s="105"/>
      <c r="CE12" s="106"/>
      <c r="CF12" s="104" t="s">
        <v>1825</v>
      </c>
      <c r="CG12" s="105"/>
      <c r="CH12" s="106"/>
      <c r="CI12" s="104" t="s">
        <v>1827</v>
      </c>
      <c r="CJ12" s="105"/>
      <c r="CK12" s="106"/>
      <c r="CL12" s="104" t="s">
        <v>1830</v>
      </c>
      <c r="CM12" s="105"/>
      <c r="CN12" s="106"/>
      <c r="CO12" s="104" t="s">
        <v>1834</v>
      </c>
      <c r="CP12" s="105"/>
      <c r="CQ12" s="106"/>
      <c r="CR12" s="104" t="s">
        <v>1838</v>
      </c>
      <c r="CS12" s="105"/>
      <c r="CT12" s="106"/>
      <c r="CU12" s="104" t="s">
        <v>1841</v>
      </c>
      <c r="CV12" s="105"/>
      <c r="CW12" s="106"/>
      <c r="CX12" s="104" t="s">
        <v>1842</v>
      </c>
      <c r="CY12" s="105"/>
      <c r="CZ12" s="106"/>
      <c r="DA12" s="104" t="s">
        <v>1846</v>
      </c>
      <c r="DB12" s="105"/>
      <c r="DC12" s="106"/>
      <c r="DD12" s="104" t="s">
        <v>1850</v>
      </c>
      <c r="DE12" s="105"/>
      <c r="DF12" s="106"/>
      <c r="DG12" s="104" t="s">
        <v>1854</v>
      </c>
      <c r="DH12" s="105"/>
      <c r="DI12" s="106"/>
      <c r="DJ12" s="104" t="s">
        <v>1858</v>
      </c>
      <c r="DK12" s="105"/>
      <c r="DL12" s="106"/>
      <c r="DM12" s="104" t="s">
        <v>1862</v>
      </c>
      <c r="DN12" s="105"/>
      <c r="DO12" s="106"/>
      <c r="DP12" s="104" t="s">
        <v>1865</v>
      </c>
      <c r="DQ12" s="105"/>
      <c r="DR12" s="106"/>
      <c r="DS12" s="104" t="s">
        <v>1869</v>
      </c>
      <c r="DT12" s="105"/>
      <c r="DU12" s="106"/>
      <c r="DV12" s="104" t="s">
        <v>742</v>
      </c>
      <c r="DW12" s="105"/>
      <c r="DX12" s="106"/>
      <c r="DY12" s="104" t="s">
        <v>1876</v>
      </c>
      <c r="DZ12" s="105"/>
      <c r="EA12" s="106"/>
      <c r="EB12" s="104" t="s">
        <v>1880</v>
      </c>
      <c r="EC12" s="105"/>
      <c r="ED12" s="106"/>
      <c r="EE12" s="107" t="s">
        <v>1884</v>
      </c>
      <c r="EF12" s="108"/>
      <c r="EG12" s="109"/>
      <c r="EH12" s="107" t="s">
        <v>1888</v>
      </c>
      <c r="EI12" s="108"/>
      <c r="EJ12" s="109"/>
      <c r="EK12" s="107" t="s">
        <v>1892</v>
      </c>
      <c r="EL12" s="108"/>
      <c r="EM12" s="109"/>
      <c r="EN12" s="107" t="s">
        <v>1896</v>
      </c>
      <c r="EO12" s="108"/>
      <c r="EP12" s="109"/>
      <c r="EQ12" s="104" t="s">
        <v>1900</v>
      </c>
      <c r="ER12" s="105"/>
      <c r="ES12" s="106"/>
      <c r="ET12" s="104" t="s">
        <v>1904</v>
      </c>
      <c r="EU12" s="105"/>
      <c r="EV12" s="106"/>
      <c r="EW12" s="107" t="s">
        <v>1906</v>
      </c>
      <c r="EX12" s="108"/>
      <c r="EY12" s="109"/>
      <c r="EZ12" s="107" t="s">
        <v>1910</v>
      </c>
      <c r="FA12" s="108"/>
      <c r="FB12" s="109"/>
      <c r="FC12" s="107" t="s">
        <v>1911</v>
      </c>
      <c r="FD12" s="108"/>
      <c r="FE12" s="109"/>
      <c r="FF12" s="107" t="s">
        <v>1915</v>
      </c>
      <c r="FG12" s="108"/>
      <c r="FH12" s="109"/>
      <c r="FI12" s="107" t="s">
        <v>1919</v>
      </c>
      <c r="FJ12" s="108"/>
      <c r="FK12" s="109"/>
      <c r="FL12" s="107" t="s">
        <v>1923</v>
      </c>
      <c r="FM12" s="108"/>
      <c r="FN12" s="109"/>
      <c r="FO12" s="107" t="s">
        <v>1924</v>
      </c>
      <c r="FP12" s="108"/>
      <c r="FQ12" s="109"/>
      <c r="FR12" s="107" t="s">
        <v>1925</v>
      </c>
      <c r="FS12" s="108"/>
      <c r="FT12" s="109"/>
      <c r="FU12" s="107" t="s">
        <v>1929</v>
      </c>
      <c r="FV12" s="108"/>
      <c r="FW12" s="109"/>
      <c r="FX12" s="107" t="s">
        <v>1930</v>
      </c>
      <c r="FY12" s="108"/>
      <c r="FZ12" s="109"/>
      <c r="GA12" s="107" t="s">
        <v>1934</v>
      </c>
      <c r="GB12" s="108"/>
      <c r="GC12" s="109"/>
      <c r="GD12" s="107" t="s">
        <v>929</v>
      </c>
      <c r="GE12" s="108"/>
      <c r="GF12" s="109"/>
      <c r="GG12" s="107" t="s">
        <v>443</v>
      </c>
      <c r="GH12" s="108"/>
      <c r="GI12" s="109"/>
      <c r="GJ12" s="107" t="s">
        <v>1943</v>
      </c>
      <c r="GK12" s="108"/>
      <c r="GL12" s="109"/>
      <c r="GM12" s="104" t="s">
        <v>1944</v>
      </c>
      <c r="GN12" s="105"/>
      <c r="GO12" s="106"/>
      <c r="GP12" s="104" t="s">
        <v>1948</v>
      </c>
      <c r="GQ12" s="105"/>
      <c r="GR12" s="106"/>
      <c r="GS12" s="104" t="s">
        <v>1952</v>
      </c>
      <c r="GT12" s="105"/>
      <c r="GU12" s="106"/>
      <c r="GV12" s="104" t="s">
        <v>1956</v>
      </c>
      <c r="GW12" s="105"/>
      <c r="GX12" s="106"/>
      <c r="GY12" s="104" t="s">
        <v>1959</v>
      </c>
      <c r="GZ12" s="105"/>
      <c r="HA12" s="106"/>
      <c r="HB12" s="104" t="s">
        <v>1963</v>
      </c>
      <c r="HC12" s="105"/>
      <c r="HD12" s="106"/>
      <c r="HE12" s="104" t="s">
        <v>1966</v>
      </c>
      <c r="HF12" s="105"/>
      <c r="HG12" s="106"/>
      <c r="HH12" s="104" t="s">
        <v>1970</v>
      </c>
      <c r="HI12" s="105"/>
      <c r="HJ12" s="106"/>
      <c r="HK12" s="104" t="s">
        <v>1974</v>
      </c>
      <c r="HL12" s="105"/>
      <c r="HM12" s="106"/>
      <c r="HN12" s="104" t="s">
        <v>1978</v>
      </c>
      <c r="HO12" s="105"/>
      <c r="HP12" s="106"/>
      <c r="HQ12" s="104" t="s">
        <v>1982</v>
      </c>
      <c r="HR12" s="105"/>
      <c r="HS12" s="106"/>
      <c r="HT12" s="104" t="s">
        <v>1986</v>
      </c>
      <c r="HU12" s="105"/>
      <c r="HV12" s="106"/>
      <c r="HW12" s="104" t="s">
        <v>1990</v>
      </c>
      <c r="HX12" s="105"/>
      <c r="HY12" s="106"/>
      <c r="HZ12" s="107" t="s">
        <v>1994</v>
      </c>
      <c r="IA12" s="108"/>
      <c r="IB12" s="109"/>
      <c r="IC12" s="107" t="s">
        <v>1998</v>
      </c>
      <c r="ID12" s="108"/>
      <c r="IE12" s="109"/>
      <c r="IF12" s="107" t="s">
        <v>2001</v>
      </c>
      <c r="IG12" s="108"/>
      <c r="IH12" s="109"/>
      <c r="II12" s="107" t="s">
        <v>2005</v>
      </c>
      <c r="IJ12" s="108"/>
      <c r="IK12" s="109"/>
      <c r="IL12" s="107" t="s">
        <v>2009</v>
      </c>
      <c r="IM12" s="108"/>
      <c r="IN12" s="109"/>
      <c r="IO12" s="107" t="s">
        <v>2013</v>
      </c>
      <c r="IP12" s="108"/>
      <c r="IQ12" s="109"/>
      <c r="IR12" s="107" t="s">
        <v>2017</v>
      </c>
      <c r="IS12" s="108"/>
      <c r="IT12" s="109"/>
      <c r="IU12" s="107" t="s">
        <v>2021</v>
      </c>
      <c r="IV12" s="108"/>
      <c r="IW12" s="109"/>
      <c r="IX12" s="107" t="s">
        <v>2025</v>
      </c>
      <c r="IY12" s="108"/>
      <c r="IZ12" s="109"/>
      <c r="JA12" s="104" t="s">
        <v>2029</v>
      </c>
      <c r="JB12" s="105"/>
      <c r="JC12" s="106"/>
      <c r="JD12" s="104" t="s">
        <v>2033</v>
      </c>
      <c r="JE12" s="105"/>
      <c r="JF12" s="106"/>
      <c r="JG12" s="104" t="s">
        <v>2037</v>
      </c>
      <c r="JH12" s="105"/>
      <c r="JI12" s="106"/>
      <c r="JJ12" s="104" t="s">
        <v>2041</v>
      </c>
      <c r="JK12" s="105"/>
      <c r="JL12" s="106"/>
      <c r="JM12" s="107" t="s">
        <v>2045</v>
      </c>
      <c r="JN12" s="108"/>
      <c r="JO12" s="109"/>
      <c r="JP12" s="107" t="s">
        <v>2049</v>
      </c>
      <c r="JQ12" s="108"/>
      <c r="JR12" s="109"/>
      <c r="JS12" s="107" t="s">
        <v>2053</v>
      </c>
      <c r="JT12" s="108"/>
      <c r="JU12" s="109"/>
      <c r="JV12" s="104" t="s">
        <v>2057</v>
      </c>
      <c r="JW12" s="105"/>
      <c r="JX12" s="106"/>
      <c r="JY12" s="104" t="s">
        <v>2061</v>
      </c>
      <c r="JZ12" s="105"/>
      <c r="KA12" s="106"/>
      <c r="KB12" s="104" t="s">
        <v>2062</v>
      </c>
      <c r="KC12" s="105"/>
      <c r="KD12" s="106"/>
      <c r="KE12" s="104" t="s">
        <v>2066</v>
      </c>
      <c r="KF12" s="105"/>
      <c r="KG12" s="106"/>
      <c r="KH12" s="104" t="s">
        <v>2067</v>
      </c>
      <c r="KI12" s="105"/>
      <c r="KJ12" s="106"/>
      <c r="KK12" s="104" t="s">
        <v>2071</v>
      </c>
      <c r="KL12" s="105"/>
      <c r="KM12" s="106"/>
      <c r="KN12" s="107" t="s">
        <v>2075</v>
      </c>
      <c r="KO12" s="108"/>
      <c r="KP12" s="109"/>
      <c r="KQ12" s="107" t="s">
        <v>2079</v>
      </c>
      <c r="KR12" s="108"/>
      <c r="KS12" s="109"/>
      <c r="KT12" s="107" t="s">
        <v>2083</v>
      </c>
      <c r="KU12" s="108"/>
      <c r="KV12" s="109"/>
      <c r="KW12" s="107" t="s">
        <v>2087</v>
      </c>
      <c r="KX12" s="108"/>
      <c r="KY12" s="109"/>
      <c r="KZ12" s="107" t="s">
        <v>2091</v>
      </c>
      <c r="LA12" s="108"/>
      <c r="LB12" s="109"/>
      <c r="LC12" s="107" t="s">
        <v>2095</v>
      </c>
      <c r="LD12" s="108"/>
      <c r="LE12" s="109"/>
      <c r="LF12" s="107" t="s">
        <v>2099</v>
      </c>
      <c r="LG12" s="108"/>
      <c r="LH12" s="109"/>
      <c r="LI12" s="107" t="s">
        <v>2103</v>
      </c>
      <c r="LJ12" s="108"/>
      <c r="LK12" s="109"/>
      <c r="LL12" s="107" t="s">
        <v>2107</v>
      </c>
      <c r="LM12" s="108"/>
      <c r="LN12" s="109"/>
      <c r="LO12" s="104" t="s">
        <v>2111</v>
      </c>
      <c r="LP12" s="105"/>
      <c r="LQ12" s="106"/>
      <c r="LR12" s="104" t="s">
        <v>2115</v>
      </c>
      <c r="LS12" s="105"/>
      <c r="LT12" s="106"/>
      <c r="LU12" s="104" t="s">
        <v>2119</v>
      </c>
      <c r="LV12" s="105"/>
      <c r="LW12" s="106"/>
      <c r="LX12" s="104" t="s">
        <v>2123</v>
      </c>
      <c r="LY12" s="105"/>
      <c r="LZ12" s="106"/>
      <c r="MA12" s="104" t="s">
        <v>2126</v>
      </c>
      <c r="MB12" s="105"/>
      <c r="MC12" s="106"/>
      <c r="MD12" s="104" t="s">
        <v>2130</v>
      </c>
      <c r="ME12" s="105"/>
      <c r="MF12" s="106"/>
      <c r="MG12" s="104" t="s">
        <v>2134</v>
      </c>
      <c r="MH12" s="105"/>
      <c r="MI12" s="106"/>
      <c r="MJ12" s="104" t="s">
        <v>2137</v>
      </c>
      <c r="MK12" s="105"/>
      <c r="ML12" s="106"/>
      <c r="MM12" s="104" t="s">
        <v>2141</v>
      </c>
      <c r="MN12" s="105"/>
      <c r="MO12" s="106"/>
      <c r="MP12" s="104" t="s">
        <v>2145</v>
      </c>
      <c r="MQ12" s="105"/>
      <c r="MR12" s="106"/>
      <c r="MS12" s="104" t="s">
        <v>2149</v>
      </c>
      <c r="MT12" s="105"/>
      <c r="MU12" s="106"/>
      <c r="MV12" s="107" t="s">
        <v>2153</v>
      </c>
      <c r="MW12" s="108"/>
      <c r="MX12" s="109"/>
      <c r="MY12" s="107" t="s">
        <v>2157</v>
      </c>
      <c r="MZ12" s="108"/>
      <c r="NA12" s="109"/>
      <c r="NB12" s="107" t="s">
        <v>2161</v>
      </c>
      <c r="NC12" s="108"/>
      <c r="ND12" s="109"/>
      <c r="NE12" s="107" t="s">
        <v>2165</v>
      </c>
      <c r="NF12" s="108"/>
      <c r="NG12" s="109"/>
      <c r="NH12" s="107" t="s">
        <v>2169</v>
      </c>
      <c r="NI12" s="108"/>
      <c r="NJ12" s="109"/>
      <c r="NK12" s="107" t="s">
        <v>2173</v>
      </c>
      <c r="NL12" s="108"/>
      <c r="NM12" s="109"/>
      <c r="NN12" s="107" t="s">
        <v>2177</v>
      </c>
      <c r="NO12" s="108"/>
      <c r="NP12" s="109"/>
      <c r="NQ12" s="107" t="s">
        <v>2181</v>
      </c>
      <c r="NR12" s="108"/>
      <c r="NS12" s="109"/>
      <c r="NT12" s="107" t="s">
        <v>2185</v>
      </c>
      <c r="NU12" s="108"/>
      <c r="NV12" s="109"/>
      <c r="NW12" s="107" t="s">
        <v>2189</v>
      </c>
      <c r="NX12" s="108"/>
      <c r="NY12" s="109"/>
      <c r="NZ12" s="107" t="s">
        <v>2193</v>
      </c>
      <c r="OA12" s="108"/>
      <c r="OB12" s="109"/>
      <c r="OC12" s="107" t="s">
        <v>2197</v>
      </c>
      <c r="OD12" s="108"/>
      <c r="OE12" s="109"/>
      <c r="OF12" s="107" t="s">
        <v>2201</v>
      </c>
      <c r="OG12" s="108"/>
      <c r="OH12" s="109"/>
      <c r="OI12" s="107" t="s">
        <v>2205</v>
      </c>
      <c r="OJ12" s="108"/>
      <c r="OK12" s="109"/>
      <c r="OL12" s="107" t="s">
        <v>2209</v>
      </c>
      <c r="OM12" s="108"/>
      <c r="ON12" s="109"/>
      <c r="OO12" s="107" t="s">
        <v>2213</v>
      </c>
      <c r="OP12" s="108"/>
      <c r="OQ12" s="109"/>
      <c r="OR12" s="104" t="s">
        <v>2217</v>
      </c>
      <c r="OS12" s="105"/>
      <c r="OT12" s="106"/>
      <c r="OU12" s="104" t="s">
        <v>2221</v>
      </c>
      <c r="OV12" s="105"/>
      <c r="OW12" s="106"/>
      <c r="OX12" s="104" t="s">
        <v>2224</v>
      </c>
      <c r="OY12" s="105"/>
      <c r="OZ12" s="106"/>
      <c r="PA12" s="104" t="s">
        <v>2228</v>
      </c>
      <c r="PB12" s="105"/>
      <c r="PC12" s="106"/>
      <c r="PD12" s="104" t="s">
        <v>2232</v>
      </c>
      <c r="PE12" s="105"/>
      <c r="PF12" s="106"/>
      <c r="PG12" s="104" t="s">
        <v>2236</v>
      </c>
      <c r="PH12" s="105"/>
      <c r="PI12" s="106"/>
      <c r="PJ12" s="104" t="s">
        <v>2239</v>
      </c>
      <c r="PK12" s="105"/>
      <c r="PL12" s="106"/>
      <c r="PM12" s="104" t="s">
        <v>2243</v>
      </c>
      <c r="PN12" s="105"/>
      <c r="PO12" s="106"/>
      <c r="PP12" s="104" t="s">
        <v>2247</v>
      </c>
      <c r="PQ12" s="105"/>
      <c r="PR12" s="106"/>
      <c r="PS12" s="104" t="s">
        <v>2251</v>
      </c>
      <c r="PT12" s="105"/>
      <c r="PU12" s="106"/>
      <c r="PV12" s="104" t="s">
        <v>2255</v>
      </c>
      <c r="PW12" s="105"/>
      <c r="PX12" s="106"/>
      <c r="PY12" s="104" t="s">
        <v>2259</v>
      </c>
      <c r="PZ12" s="105"/>
      <c r="QA12" s="106"/>
      <c r="QB12" s="104" t="s">
        <v>2263</v>
      </c>
      <c r="QC12" s="105"/>
      <c r="QD12" s="106"/>
      <c r="QE12" s="104" t="s">
        <v>2266</v>
      </c>
      <c r="QF12" s="105"/>
      <c r="QG12" s="106"/>
      <c r="QH12" s="104" t="s">
        <v>2269</v>
      </c>
      <c r="QI12" s="105"/>
      <c r="QJ12" s="106"/>
      <c r="QK12" s="104" t="s">
        <v>2273</v>
      </c>
      <c r="QL12" s="105"/>
      <c r="QM12" s="106"/>
      <c r="QN12" s="104" t="s">
        <v>2277</v>
      </c>
      <c r="QO12" s="105"/>
      <c r="QP12" s="106"/>
      <c r="QQ12" s="104" t="s">
        <v>2281</v>
      </c>
      <c r="QR12" s="105"/>
      <c r="QS12" s="106"/>
      <c r="QT12" s="104" t="s">
        <v>2285</v>
      </c>
      <c r="QU12" s="105"/>
      <c r="QV12" s="106"/>
      <c r="QW12" s="104" t="s">
        <v>2289</v>
      </c>
      <c r="QX12" s="105"/>
      <c r="QY12" s="106"/>
      <c r="QZ12" s="104" t="s">
        <v>2293</v>
      </c>
      <c r="RA12" s="105"/>
      <c r="RB12" s="106"/>
      <c r="RC12" s="104" t="s">
        <v>2295</v>
      </c>
      <c r="RD12" s="105"/>
      <c r="RE12" s="106"/>
      <c r="RF12" s="104" t="s">
        <v>2299</v>
      </c>
      <c r="RG12" s="105"/>
      <c r="RH12" s="106"/>
      <c r="RI12" s="104" t="s">
        <v>2303</v>
      </c>
      <c r="RJ12" s="105"/>
      <c r="RK12" s="106"/>
      <c r="RL12" s="104" t="s">
        <v>2307</v>
      </c>
      <c r="RM12" s="105"/>
      <c r="RN12" s="106"/>
      <c r="RO12" s="104" t="s">
        <v>2311</v>
      </c>
      <c r="RP12" s="105"/>
      <c r="RQ12" s="106"/>
      <c r="RR12" s="104" t="s">
        <v>2315</v>
      </c>
      <c r="RS12" s="105"/>
      <c r="RT12" s="106"/>
      <c r="RU12" s="104" t="s">
        <v>2319</v>
      </c>
      <c r="RV12" s="105"/>
      <c r="RW12" s="106"/>
      <c r="RX12" s="104" t="s">
        <v>2323</v>
      </c>
      <c r="RY12" s="105"/>
      <c r="RZ12" s="106"/>
      <c r="SA12" s="104" t="s">
        <v>2327</v>
      </c>
      <c r="SB12" s="105"/>
      <c r="SC12" s="106"/>
      <c r="SD12" s="104" t="s">
        <v>2328</v>
      </c>
      <c r="SE12" s="105"/>
      <c r="SF12" s="106"/>
      <c r="SG12" s="104" t="s">
        <v>2332</v>
      </c>
      <c r="SH12" s="105"/>
      <c r="SI12" s="106"/>
      <c r="SJ12" s="104" t="s">
        <v>2336</v>
      </c>
      <c r="SK12" s="105"/>
      <c r="SL12" s="106"/>
      <c r="SM12" s="104" t="s">
        <v>2340</v>
      </c>
      <c r="SN12" s="105"/>
      <c r="SO12" s="123"/>
      <c r="SP12" s="122" t="s">
        <v>2344</v>
      </c>
      <c r="SQ12" s="105"/>
      <c r="SR12" s="123"/>
      <c r="SS12" s="122" t="s">
        <v>2348</v>
      </c>
      <c r="ST12" s="105"/>
      <c r="SU12" s="106"/>
      <c r="SV12" s="104" t="s">
        <v>2352</v>
      </c>
      <c r="SW12" s="105"/>
      <c r="SX12" s="106"/>
      <c r="SY12" s="104" t="s">
        <v>2356</v>
      </c>
      <c r="SZ12" s="105"/>
      <c r="TA12" s="106"/>
      <c r="TB12" s="104" t="s">
        <v>2360</v>
      </c>
      <c r="TC12" s="105"/>
      <c r="TD12" s="106"/>
      <c r="TE12" s="104" t="s">
        <v>2365</v>
      </c>
      <c r="TF12" s="105"/>
      <c r="TG12" s="106"/>
    </row>
    <row r="13" spans="1:527" ht="168.75" thickBot="1" x14ac:dyDescent="0.3">
      <c r="A13" s="60"/>
      <c r="B13" s="60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25">
      <c r="A39" s="54" t="s">
        <v>322</v>
      </c>
      <c r="B39" s="55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25">
      <c r="A40" s="56" t="s">
        <v>3151</v>
      </c>
      <c r="B40" s="57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25">
      <c r="B42" s="12" t="s">
        <v>3121</v>
      </c>
    </row>
    <row r="43" spans="1:527" x14ac:dyDescent="0.25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25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25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25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25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25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25">
      <c r="B51" t="s">
        <v>3122</v>
      </c>
      <c r="C51" t="s">
        <v>3147</v>
      </c>
      <c r="D51" s="45">
        <f>(GM40+GP40+GS40+GV40+GY40+HB40+HE40+HH40+HK40+HN40+HQ40+HT40+HW40)/13</f>
        <v>0</v>
      </c>
    </row>
    <row r="52" spans="2:4" x14ac:dyDescent="0.25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25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25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25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25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25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25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25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61"/>
  <sheetViews>
    <sheetView topLeftCell="BW11" workbookViewId="0">
      <selection activeCell="C12" sqref="C12:E12"/>
    </sheetView>
  </sheetViews>
  <sheetFormatPr defaultRowHeight="15" x14ac:dyDescent="0.25"/>
  <cols>
    <col min="2" max="2" width="25.875" customWidth="1"/>
  </cols>
  <sheetData>
    <row r="1" spans="1:620" ht="15.75" x14ac:dyDescent="0.25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75" x14ac:dyDescent="0.25">
      <c r="A2" s="8" t="s">
        <v>3159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25">
      <c r="A4" s="60" t="s">
        <v>0</v>
      </c>
      <c r="B4" s="60" t="s">
        <v>321</v>
      </c>
      <c r="C4" s="113" t="s">
        <v>1218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65" t="s">
        <v>974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 t="s">
        <v>974</v>
      </c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 t="s">
        <v>974</v>
      </c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 t="s">
        <v>974</v>
      </c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96" t="s">
        <v>1221</v>
      </c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  <c r="IY4" s="76"/>
      <c r="IZ4" s="76"/>
      <c r="JA4" s="76"/>
      <c r="JB4" s="76"/>
      <c r="JC4" s="76"/>
      <c r="JD4" s="76"/>
      <c r="JE4" s="76"/>
      <c r="JF4" s="76"/>
      <c r="JG4" s="76"/>
      <c r="JH4" s="76"/>
      <c r="JI4" s="76"/>
      <c r="JJ4" s="76"/>
      <c r="JK4" s="76"/>
      <c r="JL4" s="76"/>
      <c r="JM4" s="76"/>
      <c r="JN4" s="76"/>
      <c r="JO4" s="76"/>
      <c r="JP4" s="76"/>
      <c r="JQ4" s="76"/>
      <c r="JR4" s="76"/>
      <c r="JS4" s="86" t="s">
        <v>978</v>
      </c>
      <c r="JT4" s="87"/>
      <c r="JU4" s="87"/>
      <c r="JV4" s="87"/>
      <c r="JW4" s="87"/>
      <c r="JX4" s="87"/>
      <c r="JY4" s="87"/>
      <c r="JZ4" s="87"/>
      <c r="KA4" s="87"/>
      <c r="KB4" s="87"/>
      <c r="KC4" s="87"/>
      <c r="KD4" s="87"/>
      <c r="KE4" s="87"/>
      <c r="KF4" s="87"/>
      <c r="KG4" s="87"/>
      <c r="KH4" s="87"/>
      <c r="KI4" s="87"/>
      <c r="KJ4" s="87"/>
      <c r="KK4" s="87"/>
      <c r="KL4" s="87"/>
      <c r="KM4" s="87"/>
      <c r="KN4" s="87"/>
      <c r="KO4" s="87"/>
      <c r="KP4" s="87"/>
      <c r="KQ4" s="87"/>
      <c r="KR4" s="87"/>
      <c r="KS4" s="87"/>
      <c r="KT4" s="87"/>
      <c r="KU4" s="87"/>
      <c r="KV4" s="87"/>
      <c r="KW4" s="87"/>
      <c r="KX4" s="87"/>
      <c r="KY4" s="87"/>
      <c r="KZ4" s="87"/>
      <c r="LA4" s="87"/>
      <c r="LB4" s="87"/>
      <c r="LC4" s="87"/>
      <c r="LD4" s="87"/>
      <c r="LE4" s="87"/>
      <c r="LF4" s="87"/>
      <c r="LG4" s="87"/>
      <c r="LH4" s="87"/>
      <c r="LI4" s="87"/>
      <c r="LJ4" s="87"/>
      <c r="LK4" s="87"/>
      <c r="LL4" s="87"/>
      <c r="LM4" s="87"/>
      <c r="LN4" s="87"/>
      <c r="LO4" s="87"/>
      <c r="LP4" s="87"/>
      <c r="LQ4" s="87"/>
      <c r="LR4" s="87"/>
      <c r="LS4" s="87"/>
      <c r="LT4" s="88"/>
      <c r="LU4" s="115" t="s">
        <v>978</v>
      </c>
      <c r="LV4" s="115"/>
      <c r="LW4" s="115"/>
      <c r="LX4" s="115"/>
      <c r="LY4" s="115"/>
      <c r="LZ4" s="115"/>
      <c r="MA4" s="115"/>
      <c r="MB4" s="115"/>
      <c r="MC4" s="115"/>
      <c r="MD4" s="115"/>
      <c r="ME4" s="115"/>
      <c r="MF4" s="115"/>
      <c r="MG4" s="115"/>
      <c r="MH4" s="115"/>
      <c r="MI4" s="115"/>
      <c r="MJ4" s="115"/>
      <c r="MK4" s="115"/>
      <c r="ML4" s="115"/>
      <c r="MM4" s="115"/>
      <c r="MN4" s="115"/>
      <c r="MO4" s="115"/>
      <c r="MP4" s="115"/>
      <c r="MQ4" s="115"/>
      <c r="MR4" s="115"/>
      <c r="MS4" s="115"/>
      <c r="MT4" s="115"/>
      <c r="MU4" s="115"/>
      <c r="MV4" s="115"/>
      <c r="MW4" s="115"/>
      <c r="MX4" s="115"/>
      <c r="MY4" s="115" t="s">
        <v>978</v>
      </c>
      <c r="MZ4" s="115"/>
      <c r="NA4" s="115"/>
      <c r="NB4" s="115"/>
      <c r="NC4" s="115"/>
      <c r="ND4" s="115"/>
      <c r="NE4" s="115"/>
      <c r="NF4" s="115"/>
      <c r="NG4" s="115"/>
      <c r="NH4" s="115"/>
      <c r="NI4" s="115"/>
      <c r="NJ4" s="115"/>
      <c r="NK4" s="115"/>
      <c r="NL4" s="115"/>
      <c r="NM4" s="115"/>
      <c r="NN4" s="115"/>
      <c r="NO4" s="115"/>
      <c r="NP4" s="115"/>
      <c r="NQ4" s="115"/>
      <c r="NR4" s="115"/>
      <c r="NS4" s="115"/>
      <c r="NT4" s="115"/>
      <c r="NU4" s="115"/>
      <c r="NV4" s="115"/>
      <c r="NW4" s="115"/>
      <c r="NX4" s="115"/>
      <c r="NY4" s="115"/>
      <c r="NZ4" s="115"/>
      <c r="OA4" s="115"/>
      <c r="OB4" s="115"/>
      <c r="OC4" s="115"/>
      <c r="OD4" s="115"/>
      <c r="OE4" s="115"/>
      <c r="OF4" s="115"/>
      <c r="OG4" s="115"/>
      <c r="OH4" s="115"/>
      <c r="OI4" s="86" t="s">
        <v>978</v>
      </c>
      <c r="OJ4" s="87"/>
      <c r="OK4" s="87"/>
      <c r="OL4" s="87"/>
      <c r="OM4" s="87"/>
      <c r="ON4" s="87"/>
      <c r="OO4" s="87"/>
      <c r="OP4" s="87"/>
      <c r="OQ4" s="87"/>
      <c r="OR4" s="87"/>
      <c r="OS4" s="87"/>
      <c r="OT4" s="87"/>
      <c r="OU4" s="87"/>
      <c r="OV4" s="87"/>
      <c r="OW4" s="87"/>
      <c r="OX4" s="87"/>
      <c r="OY4" s="87"/>
      <c r="OZ4" s="87"/>
      <c r="PA4" s="87"/>
      <c r="PB4" s="87"/>
      <c r="PC4" s="87"/>
      <c r="PD4" s="87"/>
      <c r="PE4" s="87"/>
      <c r="PF4" s="87"/>
      <c r="PG4" s="87"/>
      <c r="PH4" s="87"/>
      <c r="PI4" s="87"/>
      <c r="PJ4" s="87"/>
      <c r="PK4" s="87"/>
      <c r="PL4" s="87"/>
      <c r="PM4" s="87"/>
      <c r="PN4" s="87"/>
      <c r="PO4" s="88"/>
      <c r="PP4" s="65" t="s">
        <v>978</v>
      </c>
      <c r="PQ4" s="66"/>
      <c r="PR4" s="66"/>
      <c r="PS4" s="66"/>
      <c r="PT4" s="66"/>
      <c r="PU4" s="66"/>
      <c r="PV4" s="66"/>
      <c r="PW4" s="66"/>
      <c r="PX4" s="66"/>
      <c r="PY4" s="66"/>
      <c r="PZ4" s="66"/>
      <c r="QA4" s="66"/>
      <c r="QB4" s="66"/>
      <c r="QC4" s="66"/>
      <c r="QD4" s="66"/>
      <c r="QE4" s="66"/>
      <c r="QF4" s="66"/>
      <c r="QG4" s="66"/>
      <c r="QH4" s="66"/>
      <c r="QI4" s="66"/>
      <c r="QJ4" s="66"/>
      <c r="QK4" s="66"/>
      <c r="QL4" s="66"/>
      <c r="QM4" s="66"/>
      <c r="QN4" s="66"/>
      <c r="QO4" s="66"/>
      <c r="QP4" s="66"/>
      <c r="QQ4" s="66"/>
      <c r="QR4" s="66"/>
      <c r="QS4" s="66"/>
      <c r="QT4" s="71" t="s">
        <v>1222</v>
      </c>
      <c r="QU4" s="90"/>
      <c r="QV4" s="90"/>
      <c r="QW4" s="90"/>
      <c r="QX4" s="90"/>
      <c r="QY4" s="90"/>
      <c r="QZ4" s="90"/>
      <c r="RA4" s="90"/>
      <c r="RB4" s="90"/>
      <c r="RC4" s="90"/>
      <c r="RD4" s="90"/>
      <c r="RE4" s="90"/>
      <c r="RF4" s="90"/>
      <c r="RG4" s="90"/>
      <c r="RH4" s="90"/>
      <c r="RI4" s="90"/>
      <c r="RJ4" s="90"/>
      <c r="RK4" s="90"/>
      <c r="RL4" s="90"/>
      <c r="RM4" s="90"/>
      <c r="RN4" s="90"/>
      <c r="RO4" s="90"/>
      <c r="RP4" s="90"/>
      <c r="RQ4" s="90"/>
      <c r="RR4" s="90"/>
      <c r="RS4" s="90"/>
      <c r="RT4" s="90"/>
      <c r="RU4" s="90"/>
      <c r="RV4" s="90"/>
      <c r="RW4" s="90"/>
      <c r="RX4" s="90"/>
      <c r="RY4" s="90"/>
      <c r="RZ4" s="90"/>
      <c r="SA4" s="90"/>
      <c r="SB4" s="90"/>
      <c r="SC4" s="90"/>
      <c r="SD4" s="90"/>
      <c r="SE4" s="90"/>
      <c r="SF4" s="90"/>
      <c r="SG4" s="90"/>
      <c r="SH4" s="90"/>
      <c r="SI4" s="90"/>
      <c r="SJ4" s="90"/>
      <c r="SK4" s="90"/>
      <c r="SL4" s="90"/>
      <c r="SM4" s="90"/>
      <c r="SN4" s="90"/>
      <c r="SO4" s="90"/>
      <c r="SP4" s="90"/>
      <c r="SQ4" s="90"/>
      <c r="SR4" s="90"/>
      <c r="SS4" s="90"/>
      <c r="ST4" s="90"/>
      <c r="SU4" s="90"/>
      <c r="SV4" s="90"/>
      <c r="SW4" s="90"/>
      <c r="SX4" s="90"/>
      <c r="SY4" s="90"/>
      <c r="SZ4" s="90"/>
      <c r="TA4" s="90"/>
      <c r="TB4" s="90"/>
      <c r="TC4" s="90"/>
      <c r="TD4" s="90"/>
      <c r="TE4" s="90"/>
      <c r="TF4" s="90"/>
      <c r="TG4" s="90"/>
      <c r="TH4" s="90"/>
      <c r="TI4" s="90"/>
      <c r="TJ4" s="90"/>
      <c r="TK4" s="90"/>
      <c r="TL4" s="90"/>
      <c r="TM4" s="90"/>
      <c r="TN4" s="90"/>
      <c r="TO4" s="90"/>
      <c r="TP4" s="90"/>
      <c r="TQ4" s="90"/>
      <c r="TR4" s="90"/>
      <c r="TS4" s="90"/>
      <c r="TT4" s="90"/>
      <c r="TU4" s="90"/>
      <c r="TV4" s="90"/>
      <c r="TW4" s="90"/>
      <c r="TX4" s="90"/>
      <c r="TY4" s="90"/>
      <c r="TZ4" s="90"/>
      <c r="UA4" s="90"/>
      <c r="UB4" s="90"/>
      <c r="UC4" s="90"/>
      <c r="UD4" s="90"/>
      <c r="UE4" s="90"/>
      <c r="UF4" s="90"/>
      <c r="UG4" s="90"/>
      <c r="UH4" s="90"/>
      <c r="UI4" s="90"/>
      <c r="UJ4" s="90"/>
      <c r="UK4" s="90"/>
      <c r="UL4" s="90"/>
      <c r="UM4" s="90"/>
      <c r="UN4" s="90"/>
      <c r="UO4" s="90"/>
      <c r="UP4" s="90"/>
      <c r="UQ4" s="90"/>
      <c r="UR4" s="90"/>
      <c r="US4" s="90"/>
      <c r="UT4" s="90"/>
      <c r="UU4" s="90"/>
      <c r="UV4" s="90"/>
      <c r="UW4" s="90"/>
      <c r="UX4" s="90"/>
      <c r="UY4" s="90"/>
      <c r="UZ4" s="90"/>
      <c r="VA4" s="90"/>
      <c r="VB4" s="90"/>
      <c r="VC4" s="90"/>
      <c r="VD4" s="90"/>
      <c r="VE4" s="90"/>
      <c r="VF4" s="90"/>
      <c r="VG4" s="90"/>
      <c r="VH4" s="90"/>
      <c r="VI4" s="90"/>
      <c r="VJ4" s="90"/>
      <c r="VK4" s="90"/>
      <c r="VL4" s="90"/>
      <c r="VM4" s="90"/>
      <c r="VN4" s="90"/>
      <c r="VO4" s="90"/>
      <c r="VP4" s="90"/>
      <c r="VQ4" s="90"/>
      <c r="VR4" s="90"/>
      <c r="VS4" s="90"/>
      <c r="VT4" s="90"/>
      <c r="VU4" s="90"/>
      <c r="VV4" s="90"/>
      <c r="VW4" s="90"/>
      <c r="VX4" s="90"/>
      <c r="VY4" s="90"/>
      <c r="VZ4" s="90"/>
      <c r="WA4" s="90"/>
      <c r="WB4" s="90"/>
      <c r="WC4" s="90"/>
      <c r="WD4" s="90"/>
      <c r="WE4" s="90"/>
      <c r="WF4" s="90"/>
      <c r="WG4" s="90"/>
      <c r="WH4" s="90"/>
      <c r="WI4" s="90"/>
      <c r="WJ4" s="90"/>
      <c r="WK4" s="90"/>
      <c r="WL4" s="90"/>
      <c r="WM4" s="90"/>
      <c r="WN4" s="90"/>
      <c r="WO4" s="90"/>
      <c r="WP4" s="90"/>
      <c r="WQ4" s="90"/>
      <c r="WR4" s="90"/>
      <c r="WS4" s="90"/>
      <c r="WT4" s="90"/>
      <c r="WU4" s="90"/>
      <c r="WV4" s="91"/>
    </row>
    <row r="5" spans="1:620" ht="15" customHeight="1" x14ac:dyDescent="0.25">
      <c r="A5" s="60"/>
      <c r="B5" s="60"/>
      <c r="C5" s="73" t="s">
        <v>973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53" t="s">
        <v>1219</v>
      </c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81" t="s">
        <v>976</v>
      </c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 t="s">
        <v>1220</v>
      </c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 t="s">
        <v>1113</v>
      </c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73" t="s">
        <v>1115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48" t="s">
        <v>986</v>
      </c>
      <c r="JT5" s="48"/>
      <c r="JU5" s="48"/>
      <c r="JV5" s="48"/>
      <c r="JW5" s="48"/>
      <c r="JX5" s="48"/>
      <c r="JY5" s="48"/>
      <c r="JZ5" s="48"/>
      <c r="KA5" s="48"/>
      <c r="KB5" s="48"/>
      <c r="KC5" s="48"/>
      <c r="KD5" s="48"/>
      <c r="KE5" s="48"/>
      <c r="KF5" s="48"/>
      <c r="KG5" s="48"/>
      <c r="KH5" s="48"/>
      <c r="KI5" s="48"/>
      <c r="KJ5" s="48"/>
      <c r="KK5" s="48"/>
      <c r="KL5" s="48"/>
      <c r="KM5" s="48"/>
      <c r="KN5" s="48"/>
      <c r="KO5" s="48"/>
      <c r="KP5" s="48"/>
      <c r="KQ5" s="48"/>
      <c r="KR5" s="48"/>
      <c r="KS5" s="48"/>
      <c r="KT5" s="48"/>
      <c r="KU5" s="48"/>
      <c r="KV5" s="48"/>
      <c r="KW5" s="48"/>
      <c r="KX5" s="48"/>
      <c r="KY5" s="48"/>
      <c r="KZ5" s="48"/>
      <c r="LA5" s="48"/>
      <c r="LB5" s="48"/>
      <c r="LC5" s="48"/>
      <c r="LD5" s="48"/>
      <c r="LE5" s="48"/>
      <c r="LF5" s="48"/>
      <c r="LG5" s="48"/>
      <c r="LH5" s="48"/>
      <c r="LI5" s="48"/>
      <c r="LJ5" s="48"/>
      <c r="LK5" s="48"/>
      <c r="LL5" s="48"/>
      <c r="LM5" s="48"/>
      <c r="LN5" s="48"/>
      <c r="LO5" s="48"/>
      <c r="LP5" s="48"/>
      <c r="LQ5" s="48"/>
      <c r="LR5" s="48"/>
      <c r="LS5" s="48"/>
      <c r="LT5" s="48"/>
      <c r="LU5" s="103" t="s">
        <v>979</v>
      </c>
      <c r="LV5" s="103"/>
      <c r="LW5" s="103"/>
      <c r="LX5" s="103"/>
      <c r="LY5" s="103"/>
      <c r="LZ5" s="103"/>
      <c r="MA5" s="103"/>
      <c r="MB5" s="103"/>
      <c r="MC5" s="103"/>
      <c r="MD5" s="103"/>
      <c r="ME5" s="103"/>
      <c r="MF5" s="103"/>
      <c r="MG5" s="103"/>
      <c r="MH5" s="103"/>
      <c r="MI5" s="103"/>
      <c r="MJ5" s="103"/>
      <c r="MK5" s="103"/>
      <c r="ML5" s="103"/>
      <c r="MM5" s="103"/>
      <c r="MN5" s="103"/>
      <c r="MO5" s="103"/>
      <c r="MP5" s="103"/>
      <c r="MQ5" s="103"/>
      <c r="MR5" s="103"/>
      <c r="MS5" s="103"/>
      <c r="MT5" s="103"/>
      <c r="MU5" s="103"/>
      <c r="MV5" s="103"/>
      <c r="MW5" s="103"/>
      <c r="MX5" s="103"/>
      <c r="MY5" s="131" t="s">
        <v>979</v>
      </c>
      <c r="MZ5" s="131"/>
      <c r="NA5" s="131"/>
      <c r="NB5" s="131"/>
      <c r="NC5" s="131"/>
      <c r="ND5" s="131"/>
      <c r="NE5" s="131"/>
      <c r="NF5" s="131"/>
      <c r="NG5" s="131"/>
      <c r="NH5" s="131"/>
      <c r="NI5" s="131"/>
      <c r="NJ5" s="131"/>
      <c r="NK5" s="131"/>
      <c r="NL5" s="131"/>
      <c r="NM5" s="131"/>
      <c r="NN5" s="131"/>
      <c r="NO5" s="131"/>
      <c r="NP5" s="131"/>
      <c r="NQ5" s="131"/>
      <c r="NR5" s="131"/>
      <c r="NS5" s="131"/>
      <c r="NT5" s="131"/>
      <c r="NU5" s="131"/>
      <c r="NV5" s="131"/>
      <c r="NW5" s="131"/>
      <c r="NX5" s="131"/>
      <c r="NY5" s="131"/>
      <c r="NZ5" s="131"/>
      <c r="OA5" s="131"/>
      <c r="OB5" s="131"/>
      <c r="OC5" s="131"/>
      <c r="OD5" s="131"/>
      <c r="OE5" s="131"/>
      <c r="OF5" s="131"/>
      <c r="OG5" s="131"/>
      <c r="OH5" s="131"/>
      <c r="OI5" s="114" t="s">
        <v>987</v>
      </c>
      <c r="OJ5" s="114"/>
      <c r="OK5" s="114"/>
      <c r="OL5" s="114"/>
      <c r="OM5" s="114"/>
      <c r="ON5" s="114"/>
      <c r="OO5" s="114"/>
      <c r="OP5" s="114"/>
      <c r="OQ5" s="114"/>
      <c r="OR5" s="114"/>
      <c r="OS5" s="114"/>
      <c r="OT5" s="114"/>
      <c r="OU5" s="114"/>
      <c r="OV5" s="114"/>
      <c r="OW5" s="114"/>
      <c r="OX5" s="114"/>
      <c r="OY5" s="114"/>
      <c r="OZ5" s="114"/>
      <c r="PA5" s="114"/>
      <c r="PB5" s="114"/>
      <c r="PC5" s="114"/>
      <c r="PD5" s="114"/>
      <c r="PE5" s="114"/>
      <c r="PF5" s="114"/>
      <c r="PG5" s="114"/>
      <c r="PH5" s="114"/>
      <c r="PI5" s="114"/>
      <c r="PJ5" s="114"/>
      <c r="PK5" s="114"/>
      <c r="PL5" s="114"/>
      <c r="PM5" s="114"/>
      <c r="PN5" s="114"/>
      <c r="PO5" s="114"/>
      <c r="PP5" s="131" t="s">
        <v>59</v>
      </c>
      <c r="PQ5" s="131"/>
      <c r="PR5" s="131"/>
      <c r="PS5" s="131"/>
      <c r="PT5" s="131"/>
      <c r="PU5" s="131"/>
      <c r="PV5" s="131"/>
      <c r="PW5" s="131"/>
      <c r="PX5" s="131"/>
      <c r="PY5" s="131"/>
      <c r="PZ5" s="131"/>
      <c r="QA5" s="131"/>
      <c r="QB5" s="131"/>
      <c r="QC5" s="131"/>
      <c r="QD5" s="131"/>
      <c r="QE5" s="131"/>
      <c r="QF5" s="131"/>
      <c r="QG5" s="131"/>
      <c r="QH5" s="131"/>
      <c r="QI5" s="131"/>
      <c r="QJ5" s="131"/>
      <c r="QK5" s="131"/>
      <c r="QL5" s="131"/>
      <c r="QM5" s="131"/>
      <c r="QN5" s="131"/>
      <c r="QO5" s="131"/>
      <c r="QP5" s="131"/>
      <c r="QQ5" s="131"/>
      <c r="QR5" s="131"/>
      <c r="QS5" s="131"/>
      <c r="QT5" s="69" t="s">
        <v>981</v>
      </c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69"/>
      <c r="RI5" s="69"/>
      <c r="RJ5" s="69"/>
      <c r="RK5" s="69"/>
      <c r="RL5" s="69"/>
      <c r="RM5" s="69"/>
      <c r="RN5" s="69"/>
      <c r="RO5" s="69"/>
      <c r="RP5" s="69"/>
      <c r="RQ5" s="69"/>
      <c r="RR5" s="69"/>
      <c r="RS5" s="69"/>
      <c r="RT5" s="69"/>
      <c r="RU5" s="69"/>
      <c r="RV5" s="69"/>
      <c r="RW5" s="69"/>
      <c r="RX5" s="69"/>
      <c r="RY5" s="69"/>
      <c r="RZ5" s="69"/>
      <c r="SA5" s="69"/>
      <c r="SB5" s="69"/>
      <c r="SC5" s="69"/>
      <c r="SD5" s="69"/>
      <c r="SE5" s="69"/>
      <c r="SF5" s="69"/>
      <c r="SG5" s="69"/>
      <c r="SH5" s="69"/>
      <c r="SI5" s="69"/>
      <c r="SJ5" s="69"/>
      <c r="SK5" s="69"/>
      <c r="SL5" s="69"/>
      <c r="SM5" s="69"/>
      <c r="SN5" s="69"/>
      <c r="SO5" s="69"/>
      <c r="SP5" s="69"/>
      <c r="SQ5" s="69"/>
      <c r="SR5" s="69"/>
      <c r="SS5" s="69"/>
      <c r="ST5" s="69"/>
      <c r="SU5" s="69"/>
      <c r="SV5" s="69"/>
      <c r="SW5" s="69"/>
      <c r="SX5" s="69"/>
      <c r="SY5" s="69"/>
      <c r="SZ5" s="69"/>
      <c r="TA5" s="69"/>
      <c r="TB5" s="69"/>
      <c r="TC5" s="69"/>
      <c r="TD5" s="69"/>
      <c r="TE5" s="69"/>
      <c r="TF5" s="69"/>
      <c r="TG5" s="69"/>
      <c r="TH5" s="69"/>
      <c r="TI5" s="69"/>
      <c r="TJ5" s="69"/>
      <c r="TK5" s="69"/>
      <c r="TL5" s="69"/>
      <c r="TM5" s="69"/>
      <c r="TN5" s="69"/>
      <c r="TO5" s="69"/>
      <c r="TP5" s="69"/>
      <c r="TQ5" s="69"/>
      <c r="TR5" s="69"/>
      <c r="TS5" s="69"/>
      <c r="TT5" s="69"/>
      <c r="TU5" s="69"/>
      <c r="TV5" s="69"/>
      <c r="TW5" s="69"/>
      <c r="TX5" s="69"/>
      <c r="TY5" s="69"/>
      <c r="TZ5" s="69"/>
      <c r="UA5" s="69"/>
      <c r="UB5" s="69"/>
      <c r="UC5" s="69"/>
      <c r="UD5" s="69"/>
      <c r="UE5" s="69"/>
      <c r="UF5" s="69"/>
      <c r="UG5" s="69"/>
      <c r="UH5" s="69"/>
      <c r="UI5" s="69"/>
      <c r="UJ5" s="69"/>
      <c r="UK5" s="69"/>
      <c r="UL5" s="69"/>
      <c r="UM5" s="69"/>
      <c r="UN5" s="69"/>
      <c r="UO5" s="69"/>
      <c r="UP5" s="69"/>
      <c r="UQ5" s="69"/>
      <c r="UR5" s="69"/>
      <c r="US5" s="69"/>
      <c r="UT5" s="69"/>
      <c r="UU5" s="69"/>
      <c r="UV5" s="69"/>
      <c r="UW5" s="69"/>
      <c r="UX5" s="69"/>
      <c r="UY5" s="69"/>
      <c r="UZ5" s="69"/>
      <c r="VA5" s="69"/>
      <c r="VB5" s="69"/>
      <c r="VC5" s="69"/>
      <c r="VD5" s="69"/>
      <c r="VE5" s="69"/>
      <c r="VF5" s="69"/>
      <c r="VG5" s="69"/>
      <c r="VH5" s="69"/>
      <c r="VI5" s="69"/>
      <c r="VJ5" s="69"/>
      <c r="VK5" s="69"/>
      <c r="VL5" s="69"/>
      <c r="VM5" s="69"/>
      <c r="VN5" s="69"/>
      <c r="VO5" s="69"/>
      <c r="VP5" s="69"/>
      <c r="VQ5" s="69"/>
      <c r="VR5" s="69"/>
      <c r="VS5" s="69"/>
      <c r="VT5" s="69"/>
      <c r="VU5" s="69"/>
      <c r="VV5" s="69"/>
      <c r="VW5" s="69"/>
      <c r="VX5" s="69"/>
      <c r="VY5" s="69"/>
      <c r="VZ5" s="69"/>
      <c r="WA5" s="69"/>
      <c r="WB5" s="69"/>
      <c r="WC5" s="69"/>
      <c r="WD5" s="69"/>
      <c r="WE5" s="69"/>
      <c r="WF5" s="69"/>
      <c r="WG5" s="69"/>
      <c r="WH5" s="69"/>
      <c r="WI5" s="69"/>
      <c r="WJ5" s="69"/>
      <c r="WK5" s="69"/>
      <c r="WL5" s="69"/>
      <c r="WM5" s="69"/>
      <c r="WN5" s="69"/>
      <c r="WO5" s="69"/>
      <c r="WP5" s="69"/>
      <c r="WQ5" s="69"/>
      <c r="WR5" s="69"/>
      <c r="WS5" s="69"/>
      <c r="WT5" s="69"/>
      <c r="WU5" s="69"/>
      <c r="WV5" s="69"/>
    </row>
    <row r="6" spans="1:620" ht="4.1500000000000004" hidden="1" customHeight="1" x14ac:dyDescent="0.25">
      <c r="A6" s="60"/>
      <c r="B6" s="60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27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/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9"/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  <c r="DS6" s="49"/>
      <c r="DT6" s="49"/>
      <c r="DU6" s="4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129"/>
      <c r="GZ6" s="129"/>
      <c r="HA6" s="129"/>
      <c r="HB6" s="129"/>
      <c r="HC6" s="129"/>
      <c r="HD6" s="129"/>
      <c r="HE6" s="129"/>
      <c r="HF6" s="129"/>
      <c r="HG6" s="129"/>
      <c r="HH6" s="129"/>
      <c r="HI6" s="129"/>
      <c r="HJ6" s="129"/>
      <c r="HK6" s="129"/>
      <c r="HL6" s="129"/>
      <c r="HM6" s="129"/>
      <c r="HN6" s="129"/>
      <c r="HO6" s="129"/>
      <c r="HP6" s="129"/>
      <c r="HQ6" s="129"/>
      <c r="HR6" s="129"/>
      <c r="HS6" s="129"/>
      <c r="HT6" s="129"/>
      <c r="HU6" s="129"/>
      <c r="HV6" s="129"/>
      <c r="HW6" s="129"/>
      <c r="HX6" s="129"/>
      <c r="HY6" s="129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  <c r="IX6" s="73"/>
      <c r="IY6" s="73"/>
      <c r="IZ6" s="73"/>
      <c r="JA6" s="73"/>
      <c r="JB6" s="73"/>
      <c r="JC6" s="73"/>
      <c r="JD6" s="73"/>
      <c r="JE6" s="73"/>
      <c r="JF6" s="73"/>
      <c r="JG6" s="73"/>
      <c r="JH6" s="73"/>
      <c r="JI6" s="73"/>
      <c r="JJ6" s="73"/>
      <c r="JK6" s="73"/>
      <c r="JL6" s="73"/>
      <c r="JM6" s="73"/>
      <c r="JN6" s="73"/>
      <c r="JO6" s="73"/>
      <c r="JP6" s="73"/>
      <c r="JQ6" s="73"/>
      <c r="JR6" s="73"/>
      <c r="JS6" s="49"/>
      <c r="JT6" s="49"/>
      <c r="JU6" s="49"/>
      <c r="JV6" s="49"/>
      <c r="JW6" s="49"/>
      <c r="JX6" s="49"/>
      <c r="JY6" s="49"/>
      <c r="JZ6" s="49"/>
      <c r="KA6" s="49"/>
      <c r="KB6" s="49"/>
      <c r="KC6" s="49"/>
      <c r="KD6" s="49"/>
      <c r="KE6" s="49"/>
      <c r="KF6" s="49"/>
      <c r="KG6" s="49"/>
      <c r="KH6" s="49"/>
      <c r="KI6" s="49"/>
      <c r="KJ6" s="49"/>
      <c r="KK6" s="49"/>
      <c r="KL6" s="49"/>
      <c r="KM6" s="49"/>
      <c r="KN6" s="49"/>
      <c r="KO6" s="49"/>
      <c r="KP6" s="49"/>
      <c r="KQ6" s="49"/>
      <c r="KR6" s="49"/>
      <c r="KS6" s="49"/>
      <c r="KT6" s="49"/>
      <c r="KU6" s="49"/>
      <c r="KV6" s="49"/>
      <c r="KW6" s="49"/>
      <c r="KX6" s="49"/>
      <c r="KY6" s="49"/>
      <c r="KZ6" s="49"/>
      <c r="LA6" s="49"/>
      <c r="LB6" s="49"/>
      <c r="LC6" s="49"/>
      <c r="LD6" s="49"/>
      <c r="LE6" s="49"/>
      <c r="LF6" s="49"/>
      <c r="LG6" s="49"/>
      <c r="LH6" s="49"/>
      <c r="LI6" s="49"/>
      <c r="LJ6" s="49"/>
      <c r="LK6" s="49"/>
      <c r="LL6" s="49"/>
      <c r="LM6" s="49"/>
      <c r="LN6" s="49"/>
      <c r="LO6" s="49"/>
      <c r="LP6" s="49"/>
      <c r="LQ6" s="49"/>
      <c r="LR6" s="49"/>
      <c r="LS6" s="49"/>
      <c r="LT6" s="49"/>
      <c r="LU6" s="103"/>
      <c r="LV6" s="103"/>
      <c r="LW6" s="103"/>
      <c r="LX6" s="103"/>
      <c r="LY6" s="103"/>
      <c r="LZ6" s="103"/>
      <c r="MA6" s="103"/>
      <c r="MB6" s="103"/>
      <c r="MC6" s="103"/>
      <c r="MD6" s="103"/>
      <c r="ME6" s="103"/>
      <c r="MF6" s="103"/>
      <c r="MG6" s="103"/>
      <c r="MH6" s="103"/>
      <c r="MI6" s="103"/>
      <c r="MJ6" s="103"/>
      <c r="MK6" s="103"/>
      <c r="ML6" s="103"/>
      <c r="MM6" s="103"/>
      <c r="MN6" s="103"/>
      <c r="MO6" s="103"/>
      <c r="MP6" s="103"/>
      <c r="MQ6" s="103"/>
      <c r="MR6" s="103"/>
      <c r="MS6" s="103"/>
      <c r="MT6" s="103"/>
      <c r="MU6" s="103"/>
      <c r="MV6" s="103"/>
      <c r="MW6" s="103"/>
      <c r="MX6" s="103"/>
      <c r="MY6" s="132"/>
      <c r="MZ6" s="132"/>
      <c r="NA6" s="132"/>
      <c r="NB6" s="132"/>
      <c r="NC6" s="132"/>
      <c r="ND6" s="132"/>
      <c r="NE6" s="132"/>
      <c r="NF6" s="132"/>
      <c r="NG6" s="132"/>
      <c r="NH6" s="132"/>
      <c r="NI6" s="132"/>
      <c r="NJ6" s="132"/>
      <c r="NK6" s="132"/>
      <c r="NL6" s="132"/>
      <c r="NM6" s="132"/>
      <c r="NN6" s="132"/>
      <c r="NO6" s="132"/>
      <c r="NP6" s="132"/>
      <c r="NQ6" s="132"/>
      <c r="NR6" s="132"/>
      <c r="NS6" s="132"/>
      <c r="NT6" s="132"/>
      <c r="NU6" s="132"/>
      <c r="NV6" s="132"/>
      <c r="NW6" s="132"/>
      <c r="NX6" s="132"/>
      <c r="NY6" s="132"/>
      <c r="NZ6" s="132"/>
      <c r="OA6" s="132"/>
      <c r="OB6" s="132"/>
      <c r="OC6" s="132"/>
      <c r="OD6" s="132"/>
      <c r="OE6" s="132"/>
      <c r="OF6" s="132"/>
      <c r="OG6" s="132"/>
      <c r="OH6" s="132"/>
      <c r="OI6" s="114"/>
      <c r="OJ6" s="114"/>
      <c r="OK6" s="114"/>
      <c r="OL6" s="114"/>
      <c r="OM6" s="114"/>
      <c r="ON6" s="114"/>
      <c r="OO6" s="114"/>
      <c r="OP6" s="114"/>
      <c r="OQ6" s="114"/>
      <c r="OR6" s="114"/>
      <c r="OS6" s="114"/>
      <c r="OT6" s="114"/>
      <c r="OU6" s="114"/>
      <c r="OV6" s="114"/>
      <c r="OW6" s="114"/>
      <c r="OX6" s="114"/>
      <c r="OY6" s="114"/>
      <c r="OZ6" s="114"/>
      <c r="PA6" s="114"/>
      <c r="PB6" s="114"/>
      <c r="PC6" s="114"/>
      <c r="PD6" s="114"/>
      <c r="PE6" s="114"/>
      <c r="PF6" s="114"/>
      <c r="PG6" s="114"/>
      <c r="PH6" s="114"/>
      <c r="PI6" s="114"/>
      <c r="PJ6" s="114"/>
      <c r="PK6" s="114"/>
      <c r="PL6" s="114"/>
      <c r="PM6" s="114"/>
      <c r="PN6" s="114"/>
      <c r="PO6" s="114"/>
      <c r="PP6" s="132"/>
      <c r="PQ6" s="132"/>
      <c r="PR6" s="132"/>
      <c r="PS6" s="132"/>
      <c r="PT6" s="132"/>
      <c r="PU6" s="132"/>
      <c r="PV6" s="132"/>
      <c r="PW6" s="132"/>
      <c r="PX6" s="132"/>
      <c r="PY6" s="132"/>
      <c r="PZ6" s="132"/>
      <c r="QA6" s="132"/>
      <c r="QB6" s="132"/>
      <c r="QC6" s="132"/>
      <c r="QD6" s="132"/>
      <c r="QE6" s="132"/>
      <c r="QF6" s="132"/>
      <c r="QG6" s="132"/>
      <c r="QH6" s="132"/>
      <c r="QI6" s="132"/>
      <c r="QJ6" s="132"/>
      <c r="QK6" s="132"/>
      <c r="QL6" s="132"/>
      <c r="QM6" s="132"/>
      <c r="QN6" s="132"/>
      <c r="QO6" s="132"/>
      <c r="QP6" s="132"/>
      <c r="QQ6" s="132"/>
      <c r="QR6" s="132"/>
      <c r="QS6" s="132"/>
      <c r="QT6" s="69"/>
      <c r="QU6" s="69"/>
      <c r="QV6" s="69"/>
      <c r="QW6" s="69"/>
      <c r="QX6" s="69"/>
      <c r="QY6" s="69"/>
      <c r="QZ6" s="69"/>
      <c r="RA6" s="69"/>
      <c r="RB6" s="69"/>
      <c r="RC6" s="69"/>
      <c r="RD6" s="69"/>
      <c r="RE6" s="69"/>
      <c r="RF6" s="69"/>
      <c r="RG6" s="69"/>
      <c r="RH6" s="69"/>
      <c r="RI6" s="69"/>
      <c r="RJ6" s="69"/>
      <c r="RK6" s="69"/>
      <c r="RL6" s="69"/>
      <c r="RM6" s="69"/>
      <c r="RN6" s="69"/>
      <c r="RO6" s="69"/>
      <c r="RP6" s="69"/>
      <c r="RQ6" s="69"/>
      <c r="RR6" s="69"/>
      <c r="RS6" s="69"/>
      <c r="RT6" s="69"/>
      <c r="RU6" s="69"/>
      <c r="RV6" s="69"/>
      <c r="RW6" s="69"/>
      <c r="RX6" s="69"/>
      <c r="RY6" s="69"/>
      <c r="RZ6" s="69"/>
      <c r="SA6" s="69"/>
      <c r="SB6" s="69"/>
      <c r="SC6" s="69"/>
      <c r="SD6" s="69"/>
      <c r="SE6" s="69"/>
      <c r="SF6" s="69"/>
      <c r="SG6" s="69"/>
      <c r="SH6" s="69"/>
      <c r="SI6" s="69"/>
      <c r="SJ6" s="69"/>
      <c r="SK6" s="69"/>
      <c r="SL6" s="69"/>
      <c r="SM6" s="69"/>
      <c r="SN6" s="69"/>
      <c r="SO6" s="69"/>
      <c r="SP6" s="69"/>
      <c r="SQ6" s="69"/>
      <c r="SR6" s="69"/>
      <c r="SS6" s="69"/>
      <c r="ST6" s="69"/>
      <c r="SU6" s="69"/>
      <c r="SV6" s="69"/>
      <c r="SW6" s="69"/>
      <c r="SX6" s="69"/>
      <c r="SY6" s="69"/>
      <c r="SZ6" s="69"/>
      <c r="TA6" s="69"/>
      <c r="TB6" s="69"/>
      <c r="TC6" s="69"/>
      <c r="TD6" s="69"/>
      <c r="TE6" s="69"/>
      <c r="TF6" s="69"/>
      <c r="TG6" s="69"/>
      <c r="TH6" s="69"/>
      <c r="TI6" s="69"/>
      <c r="TJ6" s="69"/>
      <c r="TK6" s="69"/>
      <c r="TL6" s="69"/>
      <c r="TM6" s="69"/>
      <c r="TN6" s="69"/>
      <c r="TO6" s="69"/>
      <c r="TP6" s="69"/>
      <c r="TQ6" s="69"/>
      <c r="TR6" s="69"/>
      <c r="TS6" s="69"/>
      <c r="TT6" s="69"/>
      <c r="TU6" s="69"/>
      <c r="TV6" s="69"/>
      <c r="TW6" s="69"/>
      <c r="TX6" s="69"/>
      <c r="TY6" s="69"/>
      <c r="TZ6" s="69"/>
      <c r="UA6" s="69"/>
      <c r="UB6" s="69"/>
      <c r="UC6" s="69"/>
      <c r="UD6" s="69"/>
      <c r="UE6" s="69"/>
      <c r="UF6" s="69"/>
      <c r="UG6" s="69"/>
      <c r="UH6" s="69"/>
      <c r="UI6" s="69"/>
      <c r="UJ6" s="69"/>
      <c r="UK6" s="69"/>
      <c r="UL6" s="69"/>
      <c r="UM6" s="69"/>
      <c r="UN6" s="69"/>
      <c r="UO6" s="69"/>
      <c r="UP6" s="69"/>
      <c r="UQ6" s="69"/>
      <c r="UR6" s="69"/>
      <c r="US6" s="69"/>
      <c r="UT6" s="69"/>
      <c r="UU6" s="69"/>
      <c r="UV6" s="69"/>
      <c r="UW6" s="69"/>
      <c r="UX6" s="69"/>
      <c r="UY6" s="69"/>
      <c r="UZ6" s="69"/>
      <c r="VA6" s="69"/>
      <c r="VB6" s="69"/>
      <c r="VC6" s="69"/>
      <c r="VD6" s="69"/>
      <c r="VE6" s="69"/>
      <c r="VF6" s="69"/>
      <c r="VG6" s="69"/>
      <c r="VH6" s="69"/>
      <c r="VI6" s="69"/>
      <c r="VJ6" s="69"/>
      <c r="VK6" s="69"/>
      <c r="VL6" s="69"/>
      <c r="VM6" s="69"/>
      <c r="VN6" s="69"/>
      <c r="VO6" s="69"/>
      <c r="VP6" s="69"/>
      <c r="VQ6" s="69"/>
      <c r="VR6" s="69"/>
      <c r="VS6" s="69"/>
      <c r="VT6" s="69"/>
      <c r="VU6" s="69"/>
      <c r="VV6" s="69"/>
      <c r="VW6" s="69"/>
      <c r="VX6" s="69"/>
      <c r="VY6" s="69"/>
      <c r="VZ6" s="69"/>
      <c r="WA6" s="69"/>
      <c r="WB6" s="69"/>
      <c r="WC6" s="69"/>
      <c r="WD6" s="69"/>
      <c r="WE6" s="69"/>
      <c r="WF6" s="69"/>
      <c r="WG6" s="69"/>
      <c r="WH6" s="69"/>
      <c r="WI6" s="69"/>
      <c r="WJ6" s="69"/>
      <c r="WK6" s="69"/>
      <c r="WL6" s="69"/>
      <c r="WM6" s="69"/>
      <c r="WN6" s="69"/>
      <c r="WO6" s="69"/>
      <c r="WP6" s="69"/>
      <c r="WQ6" s="69"/>
      <c r="WR6" s="69"/>
      <c r="WS6" s="69"/>
      <c r="WT6" s="69"/>
      <c r="WU6" s="69"/>
      <c r="WV6" s="69"/>
    </row>
    <row r="7" spans="1:620" ht="16.149999999999999" hidden="1" customHeight="1" x14ac:dyDescent="0.25">
      <c r="A7" s="60"/>
      <c r="B7" s="60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27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49"/>
      <c r="DE7" s="49"/>
      <c r="DF7" s="49"/>
      <c r="DG7" s="49"/>
      <c r="DH7" s="49"/>
      <c r="DI7" s="49"/>
      <c r="DJ7" s="49"/>
      <c r="DK7" s="49"/>
      <c r="DL7" s="49"/>
      <c r="DM7" s="49"/>
      <c r="DN7" s="49"/>
      <c r="DO7" s="49"/>
      <c r="DP7" s="49"/>
      <c r="DQ7" s="49"/>
      <c r="DR7" s="49"/>
      <c r="DS7" s="49"/>
      <c r="DT7" s="49"/>
      <c r="DU7" s="4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  <c r="IX7" s="73"/>
      <c r="IY7" s="73"/>
      <c r="IZ7" s="73"/>
      <c r="JA7" s="73"/>
      <c r="JB7" s="73"/>
      <c r="JC7" s="73"/>
      <c r="JD7" s="73"/>
      <c r="JE7" s="73"/>
      <c r="JF7" s="73"/>
      <c r="JG7" s="73"/>
      <c r="JH7" s="73"/>
      <c r="JI7" s="73"/>
      <c r="JJ7" s="73"/>
      <c r="JK7" s="73"/>
      <c r="JL7" s="73"/>
      <c r="JM7" s="73"/>
      <c r="JN7" s="73"/>
      <c r="JO7" s="73"/>
      <c r="JP7" s="73"/>
      <c r="JQ7" s="73"/>
      <c r="JR7" s="73"/>
      <c r="JS7" s="49"/>
      <c r="JT7" s="49"/>
      <c r="JU7" s="49"/>
      <c r="JV7" s="49"/>
      <c r="JW7" s="49"/>
      <c r="JX7" s="49"/>
      <c r="JY7" s="49"/>
      <c r="JZ7" s="49"/>
      <c r="KA7" s="49"/>
      <c r="KB7" s="49"/>
      <c r="KC7" s="49"/>
      <c r="KD7" s="49"/>
      <c r="KE7" s="49"/>
      <c r="KF7" s="49"/>
      <c r="KG7" s="49"/>
      <c r="KH7" s="49"/>
      <c r="KI7" s="49"/>
      <c r="KJ7" s="49"/>
      <c r="KK7" s="49"/>
      <c r="KL7" s="49"/>
      <c r="KM7" s="49"/>
      <c r="KN7" s="49"/>
      <c r="KO7" s="49"/>
      <c r="KP7" s="49"/>
      <c r="KQ7" s="49"/>
      <c r="KR7" s="49"/>
      <c r="KS7" s="49"/>
      <c r="KT7" s="49"/>
      <c r="KU7" s="49"/>
      <c r="KV7" s="49"/>
      <c r="KW7" s="49"/>
      <c r="KX7" s="49"/>
      <c r="KY7" s="49"/>
      <c r="KZ7" s="49"/>
      <c r="LA7" s="49"/>
      <c r="LB7" s="49"/>
      <c r="LC7" s="49"/>
      <c r="LD7" s="49"/>
      <c r="LE7" s="49"/>
      <c r="LF7" s="49"/>
      <c r="LG7" s="49"/>
      <c r="LH7" s="49"/>
      <c r="LI7" s="49"/>
      <c r="LJ7" s="49"/>
      <c r="LK7" s="49"/>
      <c r="LL7" s="49"/>
      <c r="LM7" s="49"/>
      <c r="LN7" s="49"/>
      <c r="LO7" s="49"/>
      <c r="LP7" s="49"/>
      <c r="LQ7" s="49"/>
      <c r="LR7" s="49"/>
      <c r="LS7" s="49"/>
      <c r="LT7" s="49"/>
      <c r="LU7" s="103"/>
      <c r="LV7" s="103"/>
      <c r="LW7" s="103"/>
      <c r="LX7" s="103"/>
      <c r="LY7" s="103"/>
      <c r="LZ7" s="103"/>
      <c r="MA7" s="103"/>
      <c r="MB7" s="103"/>
      <c r="MC7" s="103"/>
      <c r="MD7" s="103"/>
      <c r="ME7" s="103"/>
      <c r="MF7" s="103"/>
      <c r="MG7" s="103"/>
      <c r="MH7" s="103"/>
      <c r="MI7" s="103"/>
      <c r="MJ7" s="103"/>
      <c r="MK7" s="103"/>
      <c r="ML7" s="103"/>
      <c r="MM7" s="103"/>
      <c r="MN7" s="103"/>
      <c r="MO7" s="103"/>
      <c r="MP7" s="103"/>
      <c r="MQ7" s="103"/>
      <c r="MR7" s="103"/>
      <c r="MS7" s="103"/>
      <c r="MT7" s="103"/>
      <c r="MU7" s="103"/>
      <c r="MV7" s="103"/>
      <c r="MW7" s="103"/>
      <c r="MX7" s="103"/>
      <c r="MY7" s="132"/>
      <c r="MZ7" s="132"/>
      <c r="NA7" s="132"/>
      <c r="NB7" s="132"/>
      <c r="NC7" s="132"/>
      <c r="ND7" s="132"/>
      <c r="NE7" s="132"/>
      <c r="NF7" s="132"/>
      <c r="NG7" s="132"/>
      <c r="NH7" s="132"/>
      <c r="NI7" s="132"/>
      <c r="NJ7" s="132"/>
      <c r="NK7" s="132"/>
      <c r="NL7" s="132"/>
      <c r="NM7" s="132"/>
      <c r="NN7" s="132"/>
      <c r="NO7" s="132"/>
      <c r="NP7" s="132"/>
      <c r="NQ7" s="132"/>
      <c r="NR7" s="132"/>
      <c r="NS7" s="132"/>
      <c r="NT7" s="132"/>
      <c r="NU7" s="132"/>
      <c r="NV7" s="132"/>
      <c r="NW7" s="132"/>
      <c r="NX7" s="132"/>
      <c r="NY7" s="132"/>
      <c r="NZ7" s="132"/>
      <c r="OA7" s="132"/>
      <c r="OB7" s="132"/>
      <c r="OC7" s="132"/>
      <c r="OD7" s="132"/>
      <c r="OE7" s="132"/>
      <c r="OF7" s="132"/>
      <c r="OG7" s="132"/>
      <c r="OH7" s="132"/>
      <c r="OI7" s="114"/>
      <c r="OJ7" s="114"/>
      <c r="OK7" s="114"/>
      <c r="OL7" s="114"/>
      <c r="OM7" s="114"/>
      <c r="ON7" s="114"/>
      <c r="OO7" s="114"/>
      <c r="OP7" s="114"/>
      <c r="OQ7" s="114"/>
      <c r="OR7" s="114"/>
      <c r="OS7" s="114"/>
      <c r="OT7" s="114"/>
      <c r="OU7" s="114"/>
      <c r="OV7" s="114"/>
      <c r="OW7" s="114"/>
      <c r="OX7" s="114"/>
      <c r="OY7" s="114"/>
      <c r="OZ7" s="114"/>
      <c r="PA7" s="114"/>
      <c r="PB7" s="114"/>
      <c r="PC7" s="114"/>
      <c r="PD7" s="114"/>
      <c r="PE7" s="114"/>
      <c r="PF7" s="114"/>
      <c r="PG7" s="114"/>
      <c r="PH7" s="114"/>
      <c r="PI7" s="114"/>
      <c r="PJ7" s="114"/>
      <c r="PK7" s="114"/>
      <c r="PL7" s="114"/>
      <c r="PM7" s="114"/>
      <c r="PN7" s="114"/>
      <c r="PO7" s="114"/>
      <c r="PP7" s="132"/>
      <c r="PQ7" s="132"/>
      <c r="PR7" s="132"/>
      <c r="PS7" s="132"/>
      <c r="PT7" s="132"/>
      <c r="PU7" s="132"/>
      <c r="PV7" s="132"/>
      <c r="PW7" s="132"/>
      <c r="PX7" s="132"/>
      <c r="PY7" s="132"/>
      <c r="PZ7" s="132"/>
      <c r="QA7" s="132"/>
      <c r="QB7" s="132"/>
      <c r="QC7" s="132"/>
      <c r="QD7" s="132"/>
      <c r="QE7" s="132"/>
      <c r="QF7" s="132"/>
      <c r="QG7" s="132"/>
      <c r="QH7" s="132"/>
      <c r="QI7" s="132"/>
      <c r="QJ7" s="132"/>
      <c r="QK7" s="132"/>
      <c r="QL7" s="132"/>
      <c r="QM7" s="132"/>
      <c r="QN7" s="132"/>
      <c r="QO7" s="132"/>
      <c r="QP7" s="132"/>
      <c r="QQ7" s="132"/>
      <c r="QR7" s="132"/>
      <c r="QS7" s="132"/>
      <c r="QT7" s="69"/>
      <c r="QU7" s="69"/>
      <c r="QV7" s="69"/>
      <c r="QW7" s="69"/>
      <c r="QX7" s="69"/>
      <c r="QY7" s="69"/>
      <c r="QZ7" s="69"/>
      <c r="RA7" s="69"/>
      <c r="RB7" s="69"/>
      <c r="RC7" s="69"/>
      <c r="RD7" s="69"/>
      <c r="RE7" s="69"/>
      <c r="RF7" s="69"/>
      <c r="RG7" s="69"/>
      <c r="RH7" s="69"/>
      <c r="RI7" s="69"/>
      <c r="RJ7" s="69"/>
      <c r="RK7" s="69"/>
      <c r="RL7" s="69"/>
      <c r="RM7" s="69"/>
      <c r="RN7" s="69"/>
      <c r="RO7" s="69"/>
      <c r="RP7" s="69"/>
      <c r="RQ7" s="69"/>
      <c r="RR7" s="69"/>
      <c r="RS7" s="69"/>
      <c r="RT7" s="69"/>
      <c r="RU7" s="69"/>
      <c r="RV7" s="69"/>
      <c r="RW7" s="69"/>
      <c r="RX7" s="69"/>
      <c r="RY7" s="69"/>
      <c r="RZ7" s="69"/>
      <c r="SA7" s="69"/>
      <c r="SB7" s="69"/>
      <c r="SC7" s="69"/>
      <c r="SD7" s="69"/>
      <c r="SE7" s="69"/>
      <c r="SF7" s="69"/>
      <c r="SG7" s="69"/>
      <c r="SH7" s="69"/>
      <c r="SI7" s="69"/>
      <c r="SJ7" s="69"/>
      <c r="SK7" s="69"/>
      <c r="SL7" s="69"/>
      <c r="SM7" s="69"/>
      <c r="SN7" s="69"/>
      <c r="SO7" s="69"/>
      <c r="SP7" s="69"/>
      <c r="SQ7" s="69"/>
      <c r="SR7" s="69"/>
      <c r="SS7" s="69"/>
      <c r="ST7" s="69"/>
      <c r="SU7" s="69"/>
      <c r="SV7" s="69"/>
      <c r="SW7" s="69"/>
      <c r="SX7" s="69"/>
      <c r="SY7" s="69"/>
      <c r="SZ7" s="69"/>
      <c r="TA7" s="69"/>
      <c r="TB7" s="69"/>
      <c r="TC7" s="69"/>
      <c r="TD7" s="69"/>
      <c r="TE7" s="69"/>
      <c r="TF7" s="69"/>
      <c r="TG7" s="69"/>
      <c r="TH7" s="69"/>
      <c r="TI7" s="69"/>
      <c r="TJ7" s="69"/>
      <c r="TK7" s="69"/>
      <c r="TL7" s="69"/>
      <c r="TM7" s="69"/>
      <c r="TN7" s="69"/>
      <c r="TO7" s="69"/>
      <c r="TP7" s="69"/>
      <c r="TQ7" s="69"/>
      <c r="TR7" s="69"/>
      <c r="TS7" s="69"/>
      <c r="TT7" s="69"/>
      <c r="TU7" s="69"/>
      <c r="TV7" s="69"/>
      <c r="TW7" s="69"/>
      <c r="TX7" s="69"/>
      <c r="TY7" s="69"/>
      <c r="TZ7" s="69"/>
      <c r="UA7" s="69"/>
      <c r="UB7" s="69"/>
      <c r="UC7" s="69"/>
      <c r="UD7" s="69"/>
      <c r="UE7" s="69"/>
      <c r="UF7" s="69"/>
      <c r="UG7" s="69"/>
      <c r="UH7" s="69"/>
      <c r="UI7" s="69"/>
      <c r="UJ7" s="69"/>
      <c r="UK7" s="69"/>
      <c r="UL7" s="69"/>
      <c r="UM7" s="69"/>
      <c r="UN7" s="69"/>
      <c r="UO7" s="69"/>
      <c r="UP7" s="69"/>
      <c r="UQ7" s="69"/>
      <c r="UR7" s="69"/>
      <c r="US7" s="69"/>
      <c r="UT7" s="69"/>
      <c r="UU7" s="69"/>
      <c r="UV7" s="69"/>
      <c r="UW7" s="69"/>
      <c r="UX7" s="69"/>
      <c r="UY7" s="69"/>
      <c r="UZ7" s="69"/>
      <c r="VA7" s="69"/>
      <c r="VB7" s="69"/>
      <c r="VC7" s="69"/>
      <c r="VD7" s="69"/>
      <c r="VE7" s="69"/>
      <c r="VF7" s="69"/>
      <c r="VG7" s="69"/>
      <c r="VH7" s="69"/>
      <c r="VI7" s="69"/>
      <c r="VJ7" s="69"/>
      <c r="VK7" s="69"/>
      <c r="VL7" s="69"/>
      <c r="VM7" s="69"/>
      <c r="VN7" s="69"/>
      <c r="VO7" s="69"/>
      <c r="VP7" s="69"/>
      <c r="VQ7" s="69"/>
      <c r="VR7" s="69"/>
      <c r="VS7" s="69"/>
      <c r="VT7" s="69"/>
      <c r="VU7" s="69"/>
      <c r="VV7" s="69"/>
      <c r="VW7" s="69"/>
      <c r="VX7" s="69"/>
      <c r="VY7" s="69"/>
      <c r="VZ7" s="69"/>
      <c r="WA7" s="69"/>
      <c r="WB7" s="69"/>
      <c r="WC7" s="69"/>
      <c r="WD7" s="69"/>
      <c r="WE7" s="69"/>
      <c r="WF7" s="69"/>
      <c r="WG7" s="69"/>
      <c r="WH7" s="69"/>
      <c r="WI7" s="69"/>
      <c r="WJ7" s="69"/>
      <c r="WK7" s="69"/>
      <c r="WL7" s="69"/>
      <c r="WM7" s="69"/>
      <c r="WN7" s="69"/>
      <c r="WO7" s="69"/>
      <c r="WP7" s="69"/>
      <c r="WQ7" s="69"/>
      <c r="WR7" s="69"/>
      <c r="WS7" s="69"/>
      <c r="WT7" s="69"/>
      <c r="WU7" s="69"/>
      <c r="WV7" s="69"/>
    </row>
    <row r="8" spans="1:620" ht="17.45" hidden="1" customHeight="1" x14ac:dyDescent="0.25">
      <c r="A8" s="60"/>
      <c r="B8" s="60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27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  <c r="CP8" s="49"/>
      <c r="CQ8" s="49"/>
      <c r="CR8" s="49"/>
      <c r="CS8" s="49"/>
      <c r="CT8" s="49"/>
      <c r="CU8" s="49"/>
      <c r="CV8" s="49"/>
      <c r="CW8" s="49"/>
      <c r="CX8" s="49"/>
      <c r="CY8" s="49"/>
      <c r="CZ8" s="49"/>
      <c r="DA8" s="49"/>
      <c r="DB8" s="49"/>
      <c r="DC8" s="49"/>
      <c r="DD8" s="49"/>
      <c r="DE8" s="49"/>
      <c r="DF8" s="49"/>
      <c r="DG8" s="49"/>
      <c r="DH8" s="49"/>
      <c r="DI8" s="49"/>
      <c r="DJ8" s="49"/>
      <c r="DK8" s="49"/>
      <c r="DL8" s="49"/>
      <c r="DM8" s="49"/>
      <c r="DN8" s="49"/>
      <c r="DO8" s="49"/>
      <c r="DP8" s="49"/>
      <c r="DQ8" s="49"/>
      <c r="DR8" s="49"/>
      <c r="DS8" s="49"/>
      <c r="DT8" s="49"/>
      <c r="DU8" s="4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  <c r="IX8" s="73"/>
      <c r="IY8" s="73"/>
      <c r="IZ8" s="73"/>
      <c r="JA8" s="73"/>
      <c r="JB8" s="73"/>
      <c r="JC8" s="73"/>
      <c r="JD8" s="73"/>
      <c r="JE8" s="73"/>
      <c r="JF8" s="73"/>
      <c r="JG8" s="73"/>
      <c r="JH8" s="73"/>
      <c r="JI8" s="73"/>
      <c r="JJ8" s="73"/>
      <c r="JK8" s="73"/>
      <c r="JL8" s="73"/>
      <c r="JM8" s="73"/>
      <c r="JN8" s="73"/>
      <c r="JO8" s="73"/>
      <c r="JP8" s="73"/>
      <c r="JQ8" s="73"/>
      <c r="JR8" s="73"/>
      <c r="JS8" s="49"/>
      <c r="JT8" s="49"/>
      <c r="JU8" s="49"/>
      <c r="JV8" s="49"/>
      <c r="JW8" s="49"/>
      <c r="JX8" s="49"/>
      <c r="JY8" s="49"/>
      <c r="JZ8" s="49"/>
      <c r="KA8" s="49"/>
      <c r="KB8" s="49"/>
      <c r="KC8" s="49"/>
      <c r="KD8" s="49"/>
      <c r="KE8" s="49"/>
      <c r="KF8" s="49"/>
      <c r="KG8" s="49"/>
      <c r="KH8" s="49"/>
      <c r="KI8" s="49"/>
      <c r="KJ8" s="49"/>
      <c r="KK8" s="49"/>
      <c r="KL8" s="49"/>
      <c r="KM8" s="49"/>
      <c r="KN8" s="49"/>
      <c r="KO8" s="49"/>
      <c r="KP8" s="49"/>
      <c r="KQ8" s="49"/>
      <c r="KR8" s="49"/>
      <c r="KS8" s="49"/>
      <c r="KT8" s="49"/>
      <c r="KU8" s="49"/>
      <c r="KV8" s="49"/>
      <c r="KW8" s="49"/>
      <c r="KX8" s="49"/>
      <c r="KY8" s="49"/>
      <c r="KZ8" s="49"/>
      <c r="LA8" s="49"/>
      <c r="LB8" s="49"/>
      <c r="LC8" s="49"/>
      <c r="LD8" s="49"/>
      <c r="LE8" s="49"/>
      <c r="LF8" s="49"/>
      <c r="LG8" s="49"/>
      <c r="LH8" s="49"/>
      <c r="LI8" s="49"/>
      <c r="LJ8" s="49"/>
      <c r="LK8" s="49"/>
      <c r="LL8" s="49"/>
      <c r="LM8" s="49"/>
      <c r="LN8" s="49"/>
      <c r="LO8" s="49"/>
      <c r="LP8" s="49"/>
      <c r="LQ8" s="49"/>
      <c r="LR8" s="49"/>
      <c r="LS8" s="49"/>
      <c r="LT8" s="49"/>
      <c r="LU8" s="103"/>
      <c r="LV8" s="103"/>
      <c r="LW8" s="103"/>
      <c r="LX8" s="103"/>
      <c r="LY8" s="103"/>
      <c r="LZ8" s="103"/>
      <c r="MA8" s="103"/>
      <c r="MB8" s="103"/>
      <c r="MC8" s="103"/>
      <c r="MD8" s="103"/>
      <c r="ME8" s="103"/>
      <c r="MF8" s="103"/>
      <c r="MG8" s="103"/>
      <c r="MH8" s="103"/>
      <c r="MI8" s="103"/>
      <c r="MJ8" s="103"/>
      <c r="MK8" s="103"/>
      <c r="ML8" s="103"/>
      <c r="MM8" s="103"/>
      <c r="MN8" s="103"/>
      <c r="MO8" s="103"/>
      <c r="MP8" s="103"/>
      <c r="MQ8" s="103"/>
      <c r="MR8" s="103"/>
      <c r="MS8" s="103"/>
      <c r="MT8" s="103"/>
      <c r="MU8" s="103"/>
      <c r="MV8" s="103"/>
      <c r="MW8" s="103"/>
      <c r="MX8" s="103"/>
      <c r="MY8" s="132"/>
      <c r="MZ8" s="132"/>
      <c r="NA8" s="132"/>
      <c r="NB8" s="132"/>
      <c r="NC8" s="132"/>
      <c r="ND8" s="132"/>
      <c r="NE8" s="132"/>
      <c r="NF8" s="132"/>
      <c r="NG8" s="132"/>
      <c r="NH8" s="132"/>
      <c r="NI8" s="132"/>
      <c r="NJ8" s="132"/>
      <c r="NK8" s="132"/>
      <c r="NL8" s="132"/>
      <c r="NM8" s="132"/>
      <c r="NN8" s="132"/>
      <c r="NO8" s="132"/>
      <c r="NP8" s="132"/>
      <c r="NQ8" s="132"/>
      <c r="NR8" s="132"/>
      <c r="NS8" s="132"/>
      <c r="NT8" s="132"/>
      <c r="NU8" s="132"/>
      <c r="NV8" s="132"/>
      <c r="NW8" s="132"/>
      <c r="NX8" s="132"/>
      <c r="NY8" s="132"/>
      <c r="NZ8" s="132"/>
      <c r="OA8" s="132"/>
      <c r="OB8" s="132"/>
      <c r="OC8" s="132"/>
      <c r="OD8" s="132"/>
      <c r="OE8" s="132"/>
      <c r="OF8" s="132"/>
      <c r="OG8" s="132"/>
      <c r="OH8" s="132"/>
      <c r="OI8" s="114"/>
      <c r="OJ8" s="114"/>
      <c r="OK8" s="114"/>
      <c r="OL8" s="114"/>
      <c r="OM8" s="114"/>
      <c r="ON8" s="114"/>
      <c r="OO8" s="114"/>
      <c r="OP8" s="114"/>
      <c r="OQ8" s="114"/>
      <c r="OR8" s="114"/>
      <c r="OS8" s="114"/>
      <c r="OT8" s="114"/>
      <c r="OU8" s="114"/>
      <c r="OV8" s="114"/>
      <c r="OW8" s="114"/>
      <c r="OX8" s="114"/>
      <c r="OY8" s="114"/>
      <c r="OZ8" s="114"/>
      <c r="PA8" s="114"/>
      <c r="PB8" s="114"/>
      <c r="PC8" s="114"/>
      <c r="PD8" s="114"/>
      <c r="PE8" s="114"/>
      <c r="PF8" s="114"/>
      <c r="PG8" s="114"/>
      <c r="PH8" s="114"/>
      <c r="PI8" s="114"/>
      <c r="PJ8" s="114"/>
      <c r="PK8" s="114"/>
      <c r="PL8" s="114"/>
      <c r="PM8" s="114"/>
      <c r="PN8" s="114"/>
      <c r="PO8" s="114"/>
      <c r="PP8" s="132"/>
      <c r="PQ8" s="132"/>
      <c r="PR8" s="132"/>
      <c r="PS8" s="132"/>
      <c r="PT8" s="132"/>
      <c r="PU8" s="132"/>
      <c r="PV8" s="132"/>
      <c r="PW8" s="132"/>
      <c r="PX8" s="132"/>
      <c r="PY8" s="132"/>
      <c r="PZ8" s="132"/>
      <c r="QA8" s="132"/>
      <c r="QB8" s="132"/>
      <c r="QC8" s="132"/>
      <c r="QD8" s="132"/>
      <c r="QE8" s="132"/>
      <c r="QF8" s="132"/>
      <c r="QG8" s="132"/>
      <c r="QH8" s="132"/>
      <c r="QI8" s="132"/>
      <c r="QJ8" s="132"/>
      <c r="QK8" s="132"/>
      <c r="QL8" s="132"/>
      <c r="QM8" s="132"/>
      <c r="QN8" s="132"/>
      <c r="QO8" s="132"/>
      <c r="QP8" s="132"/>
      <c r="QQ8" s="132"/>
      <c r="QR8" s="132"/>
      <c r="QS8" s="132"/>
      <c r="QT8" s="69"/>
      <c r="QU8" s="69"/>
      <c r="QV8" s="69"/>
      <c r="QW8" s="69"/>
      <c r="QX8" s="69"/>
      <c r="QY8" s="69"/>
      <c r="QZ8" s="69"/>
      <c r="RA8" s="69"/>
      <c r="RB8" s="69"/>
      <c r="RC8" s="69"/>
      <c r="RD8" s="69"/>
      <c r="RE8" s="69"/>
      <c r="RF8" s="69"/>
      <c r="RG8" s="69"/>
      <c r="RH8" s="69"/>
      <c r="RI8" s="69"/>
      <c r="RJ8" s="69"/>
      <c r="RK8" s="69"/>
      <c r="RL8" s="69"/>
      <c r="RM8" s="69"/>
      <c r="RN8" s="69"/>
      <c r="RO8" s="69"/>
      <c r="RP8" s="69"/>
      <c r="RQ8" s="69"/>
      <c r="RR8" s="69"/>
      <c r="RS8" s="69"/>
      <c r="RT8" s="69"/>
      <c r="RU8" s="69"/>
      <c r="RV8" s="69"/>
      <c r="RW8" s="69"/>
      <c r="RX8" s="69"/>
      <c r="RY8" s="69"/>
      <c r="RZ8" s="69"/>
      <c r="SA8" s="69"/>
      <c r="SB8" s="69"/>
      <c r="SC8" s="69"/>
      <c r="SD8" s="69"/>
      <c r="SE8" s="69"/>
      <c r="SF8" s="69"/>
      <c r="SG8" s="69"/>
      <c r="SH8" s="69"/>
      <c r="SI8" s="69"/>
      <c r="SJ8" s="69"/>
      <c r="SK8" s="69"/>
      <c r="SL8" s="69"/>
      <c r="SM8" s="69"/>
      <c r="SN8" s="69"/>
      <c r="SO8" s="69"/>
      <c r="SP8" s="69"/>
      <c r="SQ8" s="69"/>
      <c r="SR8" s="69"/>
      <c r="SS8" s="69"/>
      <c r="ST8" s="69"/>
      <c r="SU8" s="69"/>
      <c r="SV8" s="69"/>
      <c r="SW8" s="69"/>
      <c r="SX8" s="69"/>
      <c r="SY8" s="69"/>
      <c r="SZ8" s="69"/>
      <c r="TA8" s="69"/>
      <c r="TB8" s="69"/>
      <c r="TC8" s="69"/>
      <c r="TD8" s="69"/>
      <c r="TE8" s="69"/>
      <c r="TF8" s="69"/>
      <c r="TG8" s="69"/>
      <c r="TH8" s="69"/>
      <c r="TI8" s="69"/>
      <c r="TJ8" s="69"/>
      <c r="TK8" s="69"/>
      <c r="TL8" s="69"/>
      <c r="TM8" s="69"/>
      <c r="TN8" s="69"/>
      <c r="TO8" s="69"/>
      <c r="TP8" s="69"/>
      <c r="TQ8" s="69"/>
      <c r="TR8" s="69"/>
      <c r="TS8" s="69"/>
      <c r="TT8" s="69"/>
      <c r="TU8" s="69"/>
      <c r="TV8" s="69"/>
      <c r="TW8" s="69"/>
      <c r="TX8" s="69"/>
      <c r="TY8" s="69"/>
      <c r="TZ8" s="69"/>
      <c r="UA8" s="69"/>
      <c r="UB8" s="69"/>
      <c r="UC8" s="69"/>
      <c r="UD8" s="69"/>
      <c r="UE8" s="69"/>
      <c r="UF8" s="69"/>
      <c r="UG8" s="69"/>
      <c r="UH8" s="69"/>
      <c r="UI8" s="69"/>
      <c r="UJ8" s="69"/>
      <c r="UK8" s="69"/>
      <c r="UL8" s="69"/>
      <c r="UM8" s="69"/>
      <c r="UN8" s="69"/>
      <c r="UO8" s="69"/>
      <c r="UP8" s="69"/>
      <c r="UQ8" s="69"/>
      <c r="UR8" s="69"/>
      <c r="US8" s="69"/>
      <c r="UT8" s="69"/>
      <c r="UU8" s="69"/>
      <c r="UV8" s="69"/>
      <c r="UW8" s="69"/>
      <c r="UX8" s="69"/>
      <c r="UY8" s="69"/>
      <c r="UZ8" s="69"/>
      <c r="VA8" s="69"/>
      <c r="VB8" s="69"/>
      <c r="VC8" s="69"/>
      <c r="VD8" s="69"/>
      <c r="VE8" s="69"/>
      <c r="VF8" s="69"/>
      <c r="VG8" s="69"/>
      <c r="VH8" s="69"/>
      <c r="VI8" s="69"/>
      <c r="VJ8" s="69"/>
      <c r="VK8" s="69"/>
      <c r="VL8" s="69"/>
      <c r="VM8" s="69"/>
      <c r="VN8" s="69"/>
      <c r="VO8" s="69"/>
      <c r="VP8" s="69"/>
      <c r="VQ8" s="69"/>
      <c r="VR8" s="69"/>
      <c r="VS8" s="69"/>
      <c r="VT8" s="69"/>
      <c r="VU8" s="69"/>
      <c r="VV8" s="69"/>
      <c r="VW8" s="69"/>
      <c r="VX8" s="69"/>
      <c r="VY8" s="69"/>
      <c r="VZ8" s="69"/>
      <c r="WA8" s="69"/>
      <c r="WB8" s="69"/>
      <c r="WC8" s="69"/>
      <c r="WD8" s="69"/>
      <c r="WE8" s="69"/>
      <c r="WF8" s="69"/>
      <c r="WG8" s="69"/>
      <c r="WH8" s="69"/>
      <c r="WI8" s="69"/>
      <c r="WJ8" s="69"/>
      <c r="WK8" s="69"/>
      <c r="WL8" s="69"/>
      <c r="WM8" s="69"/>
      <c r="WN8" s="69"/>
      <c r="WO8" s="69"/>
      <c r="WP8" s="69"/>
      <c r="WQ8" s="69"/>
      <c r="WR8" s="69"/>
      <c r="WS8" s="69"/>
      <c r="WT8" s="69"/>
      <c r="WU8" s="69"/>
      <c r="WV8" s="69"/>
    </row>
    <row r="9" spans="1:620" ht="18" hidden="1" customHeight="1" x14ac:dyDescent="0.25">
      <c r="A9" s="60"/>
      <c r="B9" s="60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27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49"/>
      <c r="DS9" s="49"/>
      <c r="DT9" s="49"/>
      <c r="DU9" s="4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/>
      <c r="GJ9" s="129"/>
      <c r="GK9" s="129"/>
      <c r="GL9" s="129"/>
      <c r="GM9" s="129"/>
      <c r="GN9" s="129"/>
      <c r="GO9" s="129"/>
      <c r="GP9" s="129"/>
      <c r="GQ9" s="129"/>
      <c r="GR9" s="129"/>
      <c r="GS9" s="129"/>
      <c r="GT9" s="129"/>
      <c r="GU9" s="129"/>
      <c r="GV9" s="129"/>
      <c r="GW9" s="129"/>
      <c r="GX9" s="129"/>
      <c r="GY9" s="129"/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  <c r="IX9" s="73"/>
      <c r="IY9" s="73"/>
      <c r="IZ9" s="73"/>
      <c r="JA9" s="73"/>
      <c r="JB9" s="73"/>
      <c r="JC9" s="73"/>
      <c r="JD9" s="73"/>
      <c r="JE9" s="73"/>
      <c r="JF9" s="73"/>
      <c r="JG9" s="73"/>
      <c r="JH9" s="73"/>
      <c r="JI9" s="73"/>
      <c r="JJ9" s="73"/>
      <c r="JK9" s="73"/>
      <c r="JL9" s="73"/>
      <c r="JM9" s="73"/>
      <c r="JN9" s="73"/>
      <c r="JO9" s="73"/>
      <c r="JP9" s="73"/>
      <c r="JQ9" s="73"/>
      <c r="JR9" s="73"/>
      <c r="JS9" s="49"/>
      <c r="JT9" s="49"/>
      <c r="JU9" s="49"/>
      <c r="JV9" s="49"/>
      <c r="JW9" s="49"/>
      <c r="JX9" s="49"/>
      <c r="JY9" s="49"/>
      <c r="JZ9" s="49"/>
      <c r="KA9" s="49"/>
      <c r="KB9" s="49"/>
      <c r="KC9" s="49"/>
      <c r="KD9" s="49"/>
      <c r="KE9" s="49"/>
      <c r="KF9" s="49"/>
      <c r="KG9" s="49"/>
      <c r="KH9" s="49"/>
      <c r="KI9" s="49"/>
      <c r="KJ9" s="49"/>
      <c r="KK9" s="49"/>
      <c r="KL9" s="49"/>
      <c r="KM9" s="49"/>
      <c r="KN9" s="49"/>
      <c r="KO9" s="49"/>
      <c r="KP9" s="49"/>
      <c r="KQ9" s="49"/>
      <c r="KR9" s="49"/>
      <c r="KS9" s="49"/>
      <c r="KT9" s="49"/>
      <c r="KU9" s="49"/>
      <c r="KV9" s="49"/>
      <c r="KW9" s="49"/>
      <c r="KX9" s="49"/>
      <c r="KY9" s="49"/>
      <c r="KZ9" s="49"/>
      <c r="LA9" s="49"/>
      <c r="LB9" s="49"/>
      <c r="LC9" s="49"/>
      <c r="LD9" s="49"/>
      <c r="LE9" s="49"/>
      <c r="LF9" s="49"/>
      <c r="LG9" s="49"/>
      <c r="LH9" s="49"/>
      <c r="LI9" s="49"/>
      <c r="LJ9" s="49"/>
      <c r="LK9" s="49"/>
      <c r="LL9" s="49"/>
      <c r="LM9" s="49"/>
      <c r="LN9" s="49"/>
      <c r="LO9" s="49"/>
      <c r="LP9" s="49"/>
      <c r="LQ9" s="49"/>
      <c r="LR9" s="49"/>
      <c r="LS9" s="49"/>
      <c r="LT9" s="49"/>
      <c r="LU9" s="103"/>
      <c r="LV9" s="103"/>
      <c r="LW9" s="103"/>
      <c r="LX9" s="103"/>
      <c r="LY9" s="103"/>
      <c r="LZ9" s="103"/>
      <c r="MA9" s="103"/>
      <c r="MB9" s="103"/>
      <c r="MC9" s="103"/>
      <c r="MD9" s="103"/>
      <c r="ME9" s="103"/>
      <c r="MF9" s="103"/>
      <c r="MG9" s="103"/>
      <c r="MH9" s="103"/>
      <c r="MI9" s="103"/>
      <c r="MJ9" s="103"/>
      <c r="MK9" s="103"/>
      <c r="ML9" s="103"/>
      <c r="MM9" s="103"/>
      <c r="MN9" s="103"/>
      <c r="MO9" s="103"/>
      <c r="MP9" s="103"/>
      <c r="MQ9" s="103"/>
      <c r="MR9" s="103"/>
      <c r="MS9" s="103"/>
      <c r="MT9" s="103"/>
      <c r="MU9" s="103"/>
      <c r="MV9" s="103"/>
      <c r="MW9" s="103"/>
      <c r="MX9" s="103"/>
      <c r="MY9" s="132"/>
      <c r="MZ9" s="132"/>
      <c r="NA9" s="132"/>
      <c r="NB9" s="132"/>
      <c r="NC9" s="132"/>
      <c r="ND9" s="132"/>
      <c r="NE9" s="132"/>
      <c r="NF9" s="132"/>
      <c r="NG9" s="132"/>
      <c r="NH9" s="132"/>
      <c r="NI9" s="132"/>
      <c r="NJ9" s="132"/>
      <c r="NK9" s="132"/>
      <c r="NL9" s="132"/>
      <c r="NM9" s="132"/>
      <c r="NN9" s="132"/>
      <c r="NO9" s="132"/>
      <c r="NP9" s="132"/>
      <c r="NQ9" s="132"/>
      <c r="NR9" s="132"/>
      <c r="NS9" s="132"/>
      <c r="NT9" s="132"/>
      <c r="NU9" s="132"/>
      <c r="NV9" s="132"/>
      <c r="NW9" s="132"/>
      <c r="NX9" s="132"/>
      <c r="NY9" s="132"/>
      <c r="NZ9" s="132"/>
      <c r="OA9" s="132"/>
      <c r="OB9" s="132"/>
      <c r="OC9" s="132"/>
      <c r="OD9" s="132"/>
      <c r="OE9" s="132"/>
      <c r="OF9" s="132"/>
      <c r="OG9" s="132"/>
      <c r="OH9" s="132"/>
      <c r="OI9" s="114"/>
      <c r="OJ9" s="114"/>
      <c r="OK9" s="114"/>
      <c r="OL9" s="114"/>
      <c r="OM9" s="114"/>
      <c r="ON9" s="114"/>
      <c r="OO9" s="114"/>
      <c r="OP9" s="114"/>
      <c r="OQ9" s="114"/>
      <c r="OR9" s="114"/>
      <c r="OS9" s="114"/>
      <c r="OT9" s="114"/>
      <c r="OU9" s="114"/>
      <c r="OV9" s="114"/>
      <c r="OW9" s="114"/>
      <c r="OX9" s="114"/>
      <c r="OY9" s="114"/>
      <c r="OZ9" s="114"/>
      <c r="PA9" s="114"/>
      <c r="PB9" s="114"/>
      <c r="PC9" s="114"/>
      <c r="PD9" s="114"/>
      <c r="PE9" s="114"/>
      <c r="PF9" s="114"/>
      <c r="PG9" s="114"/>
      <c r="PH9" s="114"/>
      <c r="PI9" s="114"/>
      <c r="PJ9" s="114"/>
      <c r="PK9" s="114"/>
      <c r="PL9" s="114"/>
      <c r="PM9" s="114"/>
      <c r="PN9" s="114"/>
      <c r="PO9" s="114"/>
      <c r="PP9" s="132"/>
      <c r="PQ9" s="132"/>
      <c r="PR9" s="132"/>
      <c r="PS9" s="132"/>
      <c r="PT9" s="132"/>
      <c r="PU9" s="132"/>
      <c r="PV9" s="132"/>
      <c r="PW9" s="132"/>
      <c r="PX9" s="132"/>
      <c r="PY9" s="132"/>
      <c r="PZ9" s="132"/>
      <c r="QA9" s="132"/>
      <c r="QB9" s="132"/>
      <c r="QC9" s="132"/>
      <c r="QD9" s="132"/>
      <c r="QE9" s="132"/>
      <c r="QF9" s="132"/>
      <c r="QG9" s="132"/>
      <c r="QH9" s="132"/>
      <c r="QI9" s="132"/>
      <c r="QJ9" s="132"/>
      <c r="QK9" s="132"/>
      <c r="QL9" s="132"/>
      <c r="QM9" s="132"/>
      <c r="QN9" s="132"/>
      <c r="QO9" s="132"/>
      <c r="QP9" s="132"/>
      <c r="QQ9" s="132"/>
      <c r="QR9" s="132"/>
      <c r="QS9" s="132"/>
      <c r="QT9" s="69"/>
      <c r="QU9" s="69"/>
      <c r="QV9" s="69"/>
      <c r="QW9" s="69"/>
      <c r="QX9" s="69"/>
      <c r="QY9" s="69"/>
      <c r="QZ9" s="69"/>
      <c r="RA9" s="69"/>
      <c r="RB9" s="69"/>
      <c r="RC9" s="69"/>
      <c r="RD9" s="69"/>
      <c r="RE9" s="69"/>
      <c r="RF9" s="69"/>
      <c r="RG9" s="69"/>
      <c r="RH9" s="69"/>
      <c r="RI9" s="69"/>
      <c r="RJ9" s="69"/>
      <c r="RK9" s="69"/>
      <c r="RL9" s="69"/>
      <c r="RM9" s="69"/>
      <c r="RN9" s="69"/>
      <c r="RO9" s="69"/>
      <c r="RP9" s="69"/>
      <c r="RQ9" s="69"/>
      <c r="RR9" s="69"/>
      <c r="RS9" s="69"/>
      <c r="RT9" s="69"/>
      <c r="RU9" s="69"/>
      <c r="RV9" s="69"/>
      <c r="RW9" s="69"/>
      <c r="RX9" s="69"/>
      <c r="RY9" s="69"/>
      <c r="RZ9" s="69"/>
      <c r="SA9" s="69"/>
      <c r="SB9" s="69"/>
      <c r="SC9" s="69"/>
      <c r="SD9" s="69"/>
      <c r="SE9" s="69"/>
      <c r="SF9" s="69"/>
      <c r="SG9" s="69"/>
      <c r="SH9" s="69"/>
      <c r="SI9" s="69"/>
      <c r="SJ9" s="69"/>
      <c r="SK9" s="69"/>
      <c r="SL9" s="69"/>
      <c r="SM9" s="69"/>
      <c r="SN9" s="69"/>
      <c r="SO9" s="69"/>
      <c r="SP9" s="69"/>
      <c r="SQ9" s="69"/>
      <c r="SR9" s="69"/>
      <c r="SS9" s="69"/>
      <c r="ST9" s="69"/>
      <c r="SU9" s="69"/>
      <c r="SV9" s="69"/>
      <c r="SW9" s="69"/>
      <c r="SX9" s="69"/>
      <c r="SY9" s="69"/>
      <c r="SZ9" s="69"/>
      <c r="TA9" s="69"/>
      <c r="TB9" s="69"/>
      <c r="TC9" s="69"/>
      <c r="TD9" s="69"/>
      <c r="TE9" s="69"/>
      <c r="TF9" s="69"/>
      <c r="TG9" s="69"/>
      <c r="TH9" s="69"/>
      <c r="TI9" s="69"/>
      <c r="TJ9" s="69"/>
      <c r="TK9" s="69"/>
      <c r="TL9" s="69"/>
      <c r="TM9" s="69"/>
      <c r="TN9" s="69"/>
      <c r="TO9" s="69"/>
      <c r="TP9" s="69"/>
      <c r="TQ9" s="69"/>
      <c r="TR9" s="69"/>
      <c r="TS9" s="69"/>
      <c r="TT9" s="69"/>
      <c r="TU9" s="69"/>
      <c r="TV9" s="69"/>
      <c r="TW9" s="69"/>
      <c r="TX9" s="69"/>
      <c r="TY9" s="69"/>
      <c r="TZ9" s="69"/>
      <c r="UA9" s="69"/>
      <c r="UB9" s="69"/>
      <c r="UC9" s="69"/>
      <c r="UD9" s="69"/>
      <c r="UE9" s="69"/>
      <c r="UF9" s="69"/>
      <c r="UG9" s="69"/>
      <c r="UH9" s="69"/>
      <c r="UI9" s="69"/>
      <c r="UJ9" s="69"/>
      <c r="UK9" s="69"/>
      <c r="UL9" s="69"/>
      <c r="UM9" s="69"/>
      <c r="UN9" s="69"/>
      <c r="UO9" s="69"/>
      <c r="UP9" s="69"/>
      <c r="UQ9" s="69"/>
      <c r="UR9" s="69"/>
      <c r="US9" s="69"/>
      <c r="UT9" s="69"/>
      <c r="UU9" s="69"/>
      <c r="UV9" s="69"/>
      <c r="UW9" s="69"/>
      <c r="UX9" s="69"/>
      <c r="UY9" s="69"/>
      <c r="UZ9" s="69"/>
      <c r="VA9" s="69"/>
      <c r="VB9" s="69"/>
      <c r="VC9" s="69"/>
      <c r="VD9" s="69"/>
      <c r="VE9" s="69"/>
      <c r="VF9" s="69"/>
      <c r="VG9" s="69"/>
      <c r="VH9" s="69"/>
      <c r="VI9" s="69"/>
      <c r="VJ9" s="69"/>
      <c r="VK9" s="69"/>
      <c r="VL9" s="69"/>
      <c r="VM9" s="69"/>
      <c r="VN9" s="69"/>
      <c r="VO9" s="69"/>
      <c r="VP9" s="69"/>
      <c r="VQ9" s="69"/>
      <c r="VR9" s="69"/>
      <c r="VS9" s="69"/>
      <c r="VT9" s="69"/>
      <c r="VU9" s="69"/>
      <c r="VV9" s="69"/>
      <c r="VW9" s="69"/>
      <c r="VX9" s="69"/>
      <c r="VY9" s="69"/>
      <c r="VZ9" s="69"/>
      <c r="WA9" s="69"/>
      <c r="WB9" s="69"/>
      <c r="WC9" s="69"/>
      <c r="WD9" s="69"/>
      <c r="WE9" s="69"/>
      <c r="WF9" s="69"/>
      <c r="WG9" s="69"/>
      <c r="WH9" s="69"/>
      <c r="WI9" s="69"/>
      <c r="WJ9" s="69"/>
      <c r="WK9" s="69"/>
      <c r="WL9" s="69"/>
      <c r="WM9" s="69"/>
      <c r="WN9" s="69"/>
      <c r="WO9" s="69"/>
      <c r="WP9" s="69"/>
      <c r="WQ9" s="69"/>
      <c r="WR9" s="69"/>
      <c r="WS9" s="69"/>
      <c r="WT9" s="69"/>
      <c r="WU9" s="69"/>
      <c r="WV9" s="69"/>
    </row>
    <row r="10" spans="1:620" ht="30" hidden="1" customHeight="1" x14ac:dyDescent="0.25">
      <c r="A10" s="60"/>
      <c r="B10" s="60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28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0"/>
      <c r="EG10" s="13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S10" s="130"/>
      <c r="ET10" s="130"/>
      <c r="EU10" s="130"/>
      <c r="EV10" s="130"/>
      <c r="EW10" s="130"/>
      <c r="EX10" s="130"/>
      <c r="EY10" s="130"/>
      <c r="EZ10" s="130"/>
      <c r="FA10" s="130"/>
      <c r="FB10" s="130"/>
      <c r="FC10" s="130"/>
      <c r="FD10" s="130"/>
      <c r="FE10" s="130"/>
      <c r="FF10" s="130"/>
      <c r="FG10" s="130"/>
      <c r="FH10" s="130"/>
      <c r="FI10" s="130"/>
      <c r="FJ10" s="130"/>
      <c r="FK10" s="130"/>
      <c r="FL10" s="130"/>
      <c r="FM10" s="130"/>
      <c r="FN10" s="130"/>
      <c r="FO10" s="130"/>
      <c r="FP10" s="130"/>
      <c r="FQ10" s="130"/>
      <c r="FR10" s="130"/>
      <c r="FS10" s="130"/>
      <c r="FT10" s="130"/>
      <c r="FU10" s="130"/>
      <c r="FV10" s="130"/>
      <c r="FW10" s="130"/>
      <c r="FX10" s="130"/>
      <c r="FY10" s="130"/>
      <c r="FZ10" s="130"/>
      <c r="GA10" s="130"/>
      <c r="GB10" s="130"/>
      <c r="GC10" s="130"/>
      <c r="GD10" s="130"/>
      <c r="GE10" s="130"/>
      <c r="GF10" s="130"/>
      <c r="GG10" s="130"/>
      <c r="GH10" s="130"/>
      <c r="GI10" s="130"/>
      <c r="GJ10" s="130"/>
      <c r="GK10" s="130"/>
      <c r="GL10" s="130"/>
      <c r="GM10" s="130"/>
      <c r="GN10" s="130"/>
      <c r="GO10" s="130"/>
      <c r="GP10" s="130"/>
      <c r="GQ10" s="130"/>
      <c r="GR10" s="130"/>
      <c r="GS10" s="130"/>
      <c r="GT10" s="130"/>
      <c r="GU10" s="130"/>
      <c r="GV10" s="130"/>
      <c r="GW10" s="130"/>
      <c r="GX10" s="130"/>
      <c r="GY10" s="130"/>
      <c r="GZ10" s="130"/>
      <c r="HA10" s="130"/>
      <c r="HB10" s="130"/>
      <c r="HC10" s="130"/>
      <c r="HD10" s="130"/>
      <c r="HE10" s="130"/>
      <c r="HF10" s="130"/>
      <c r="HG10" s="130"/>
      <c r="HH10" s="130"/>
      <c r="HI10" s="130"/>
      <c r="HJ10" s="130"/>
      <c r="HK10" s="130"/>
      <c r="HL10" s="130"/>
      <c r="HM10" s="130"/>
      <c r="HN10" s="130"/>
      <c r="HO10" s="130"/>
      <c r="HP10" s="130"/>
      <c r="HQ10" s="130"/>
      <c r="HR10" s="130"/>
      <c r="HS10" s="130"/>
      <c r="HT10" s="130"/>
      <c r="HU10" s="130"/>
      <c r="HV10" s="130"/>
      <c r="HW10" s="130"/>
      <c r="HX10" s="130"/>
      <c r="HY10" s="130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  <c r="IX10" s="73"/>
      <c r="IY10" s="73"/>
      <c r="IZ10" s="73"/>
      <c r="JA10" s="73"/>
      <c r="JB10" s="73"/>
      <c r="JC10" s="73"/>
      <c r="JD10" s="73"/>
      <c r="JE10" s="73"/>
      <c r="JF10" s="73"/>
      <c r="JG10" s="73"/>
      <c r="JH10" s="73"/>
      <c r="JI10" s="73"/>
      <c r="JJ10" s="73"/>
      <c r="JK10" s="73"/>
      <c r="JL10" s="73"/>
      <c r="JM10" s="73"/>
      <c r="JN10" s="73"/>
      <c r="JO10" s="73"/>
      <c r="JP10" s="73"/>
      <c r="JQ10" s="73"/>
      <c r="JR10" s="73"/>
      <c r="JS10" s="50"/>
      <c r="JT10" s="50"/>
      <c r="JU10" s="50"/>
      <c r="JV10" s="50"/>
      <c r="JW10" s="50"/>
      <c r="JX10" s="50"/>
      <c r="JY10" s="50"/>
      <c r="JZ10" s="50"/>
      <c r="KA10" s="50"/>
      <c r="KB10" s="50"/>
      <c r="KC10" s="50"/>
      <c r="KD10" s="50"/>
      <c r="KE10" s="50"/>
      <c r="KF10" s="50"/>
      <c r="KG10" s="50"/>
      <c r="KH10" s="50"/>
      <c r="KI10" s="50"/>
      <c r="KJ10" s="50"/>
      <c r="KK10" s="50"/>
      <c r="KL10" s="50"/>
      <c r="KM10" s="50"/>
      <c r="KN10" s="50"/>
      <c r="KO10" s="50"/>
      <c r="KP10" s="50"/>
      <c r="KQ10" s="50"/>
      <c r="KR10" s="50"/>
      <c r="KS10" s="50"/>
      <c r="KT10" s="50"/>
      <c r="KU10" s="50"/>
      <c r="KV10" s="50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103"/>
      <c r="LV10" s="103"/>
      <c r="LW10" s="103"/>
      <c r="LX10" s="103"/>
      <c r="LY10" s="103"/>
      <c r="LZ10" s="103"/>
      <c r="MA10" s="103"/>
      <c r="MB10" s="103"/>
      <c r="MC10" s="103"/>
      <c r="MD10" s="103"/>
      <c r="ME10" s="103"/>
      <c r="MF10" s="103"/>
      <c r="MG10" s="103"/>
      <c r="MH10" s="103"/>
      <c r="MI10" s="103"/>
      <c r="MJ10" s="103"/>
      <c r="MK10" s="103"/>
      <c r="ML10" s="103"/>
      <c r="MM10" s="103"/>
      <c r="MN10" s="103"/>
      <c r="MO10" s="103"/>
      <c r="MP10" s="103"/>
      <c r="MQ10" s="103"/>
      <c r="MR10" s="103"/>
      <c r="MS10" s="103"/>
      <c r="MT10" s="103"/>
      <c r="MU10" s="103"/>
      <c r="MV10" s="103"/>
      <c r="MW10" s="103"/>
      <c r="MX10" s="103"/>
      <c r="MY10" s="133"/>
      <c r="MZ10" s="133"/>
      <c r="NA10" s="133"/>
      <c r="NB10" s="133"/>
      <c r="NC10" s="133"/>
      <c r="ND10" s="133"/>
      <c r="NE10" s="133"/>
      <c r="NF10" s="133"/>
      <c r="NG10" s="133"/>
      <c r="NH10" s="133"/>
      <c r="NI10" s="133"/>
      <c r="NJ10" s="133"/>
      <c r="NK10" s="133"/>
      <c r="NL10" s="133"/>
      <c r="NM10" s="133"/>
      <c r="NN10" s="133"/>
      <c r="NO10" s="133"/>
      <c r="NP10" s="133"/>
      <c r="NQ10" s="133"/>
      <c r="NR10" s="133"/>
      <c r="NS10" s="133"/>
      <c r="NT10" s="133"/>
      <c r="NU10" s="133"/>
      <c r="NV10" s="133"/>
      <c r="NW10" s="133"/>
      <c r="NX10" s="133"/>
      <c r="NY10" s="133"/>
      <c r="NZ10" s="133"/>
      <c r="OA10" s="133"/>
      <c r="OB10" s="133"/>
      <c r="OC10" s="133"/>
      <c r="OD10" s="133"/>
      <c r="OE10" s="133"/>
      <c r="OF10" s="133"/>
      <c r="OG10" s="133"/>
      <c r="OH10" s="133"/>
      <c r="OI10" s="114"/>
      <c r="OJ10" s="114"/>
      <c r="OK10" s="114"/>
      <c r="OL10" s="114"/>
      <c r="OM10" s="114"/>
      <c r="ON10" s="114"/>
      <c r="OO10" s="114"/>
      <c r="OP10" s="114"/>
      <c r="OQ10" s="114"/>
      <c r="OR10" s="114"/>
      <c r="OS10" s="114"/>
      <c r="OT10" s="114"/>
      <c r="OU10" s="114"/>
      <c r="OV10" s="114"/>
      <c r="OW10" s="114"/>
      <c r="OX10" s="114"/>
      <c r="OY10" s="114"/>
      <c r="OZ10" s="114"/>
      <c r="PA10" s="114"/>
      <c r="PB10" s="114"/>
      <c r="PC10" s="114"/>
      <c r="PD10" s="114"/>
      <c r="PE10" s="114"/>
      <c r="PF10" s="114"/>
      <c r="PG10" s="114"/>
      <c r="PH10" s="114"/>
      <c r="PI10" s="114"/>
      <c r="PJ10" s="114"/>
      <c r="PK10" s="114"/>
      <c r="PL10" s="114"/>
      <c r="PM10" s="114"/>
      <c r="PN10" s="114"/>
      <c r="PO10" s="114"/>
      <c r="PP10" s="133"/>
      <c r="PQ10" s="133"/>
      <c r="PR10" s="133"/>
      <c r="PS10" s="133"/>
      <c r="PT10" s="133"/>
      <c r="PU10" s="133"/>
      <c r="PV10" s="133"/>
      <c r="PW10" s="133"/>
      <c r="PX10" s="133"/>
      <c r="PY10" s="133"/>
      <c r="PZ10" s="133"/>
      <c r="QA10" s="133"/>
      <c r="QB10" s="133"/>
      <c r="QC10" s="133"/>
      <c r="QD10" s="133"/>
      <c r="QE10" s="133"/>
      <c r="QF10" s="133"/>
      <c r="QG10" s="133"/>
      <c r="QH10" s="133"/>
      <c r="QI10" s="133"/>
      <c r="QJ10" s="133"/>
      <c r="QK10" s="133"/>
      <c r="QL10" s="133"/>
      <c r="QM10" s="133"/>
      <c r="QN10" s="133"/>
      <c r="QO10" s="133"/>
      <c r="QP10" s="133"/>
      <c r="QQ10" s="133"/>
      <c r="QR10" s="133"/>
      <c r="QS10" s="133"/>
      <c r="QT10" s="69"/>
      <c r="QU10" s="69"/>
      <c r="QV10" s="69"/>
      <c r="QW10" s="69"/>
      <c r="QX10" s="69"/>
      <c r="QY10" s="69"/>
      <c r="QZ10" s="69"/>
      <c r="RA10" s="69"/>
      <c r="RB10" s="69"/>
      <c r="RC10" s="69"/>
      <c r="RD10" s="69"/>
      <c r="RE10" s="69"/>
      <c r="RF10" s="69"/>
      <c r="RG10" s="69"/>
      <c r="RH10" s="69"/>
      <c r="RI10" s="69"/>
      <c r="RJ10" s="69"/>
      <c r="RK10" s="69"/>
      <c r="RL10" s="69"/>
      <c r="RM10" s="69"/>
      <c r="RN10" s="69"/>
      <c r="RO10" s="69"/>
      <c r="RP10" s="69"/>
      <c r="RQ10" s="69"/>
      <c r="RR10" s="69"/>
      <c r="RS10" s="69"/>
      <c r="RT10" s="69"/>
      <c r="RU10" s="69"/>
      <c r="RV10" s="69"/>
      <c r="RW10" s="69"/>
      <c r="RX10" s="69"/>
      <c r="RY10" s="69"/>
      <c r="RZ10" s="69"/>
      <c r="SA10" s="69"/>
      <c r="SB10" s="69"/>
      <c r="SC10" s="69"/>
      <c r="SD10" s="69"/>
      <c r="SE10" s="69"/>
      <c r="SF10" s="69"/>
      <c r="SG10" s="69"/>
      <c r="SH10" s="69"/>
      <c r="SI10" s="69"/>
      <c r="SJ10" s="69"/>
      <c r="SK10" s="69"/>
      <c r="SL10" s="69"/>
      <c r="SM10" s="69"/>
      <c r="SN10" s="69"/>
      <c r="SO10" s="69"/>
      <c r="SP10" s="69"/>
      <c r="SQ10" s="69"/>
      <c r="SR10" s="69"/>
      <c r="SS10" s="69"/>
      <c r="ST10" s="69"/>
      <c r="SU10" s="69"/>
      <c r="SV10" s="69"/>
      <c r="SW10" s="69"/>
      <c r="SX10" s="69"/>
      <c r="SY10" s="69"/>
      <c r="SZ10" s="69"/>
      <c r="TA10" s="69"/>
      <c r="TB10" s="69"/>
      <c r="TC10" s="69"/>
      <c r="TD10" s="69"/>
      <c r="TE10" s="69"/>
      <c r="TF10" s="69"/>
      <c r="TG10" s="69"/>
      <c r="TH10" s="69"/>
      <c r="TI10" s="69"/>
      <c r="TJ10" s="69"/>
      <c r="TK10" s="69"/>
      <c r="TL10" s="69"/>
      <c r="TM10" s="69"/>
      <c r="TN10" s="69"/>
      <c r="TO10" s="69"/>
      <c r="TP10" s="69"/>
      <c r="TQ10" s="69"/>
      <c r="TR10" s="69"/>
      <c r="TS10" s="69"/>
      <c r="TT10" s="69"/>
      <c r="TU10" s="69"/>
      <c r="TV10" s="69"/>
      <c r="TW10" s="69"/>
      <c r="TX10" s="69"/>
      <c r="TY10" s="69"/>
      <c r="TZ10" s="69"/>
      <c r="UA10" s="69"/>
      <c r="UB10" s="69"/>
      <c r="UC10" s="69"/>
      <c r="UD10" s="69"/>
      <c r="UE10" s="69"/>
      <c r="UF10" s="69"/>
      <c r="UG10" s="69"/>
      <c r="UH10" s="69"/>
      <c r="UI10" s="69"/>
      <c r="UJ10" s="69"/>
      <c r="UK10" s="69"/>
      <c r="UL10" s="69"/>
      <c r="UM10" s="69"/>
      <c r="UN10" s="69"/>
      <c r="UO10" s="69"/>
      <c r="UP10" s="69"/>
      <c r="UQ10" s="69"/>
      <c r="UR10" s="69"/>
      <c r="US10" s="69"/>
      <c r="UT10" s="69"/>
      <c r="UU10" s="69"/>
      <c r="UV10" s="69"/>
      <c r="UW10" s="69"/>
      <c r="UX10" s="69"/>
      <c r="UY10" s="69"/>
      <c r="UZ10" s="69"/>
      <c r="VA10" s="69"/>
      <c r="VB10" s="69"/>
      <c r="VC10" s="69"/>
      <c r="VD10" s="69"/>
      <c r="VE10" s="69"/>
      <c r="VF10" s="69"/>
      <c r="VG10" s="69"/>
      <c r="VH10" s="69"/>
      <c r="VI10" s="69"/>
      <c r="VJ10" s="69"/>
      <c r="VK10" s="69"/>
      <c r="VL10" s="69"/>
      <c r="VM10" s="69"/>
      <c r="VN10" s="69"/>
      <c r="VO10" s="69"/>
      <c r="VP10" s="69"/>
      <c r="VQ10" s="69"/>
      <c r="VR10" s="69"/>
      <c r="VS10" s="69"/>
      <c r="VT10" s="69"/>
      <c r="VU10" s="69"/>
      <c r="VV10" s="69"/>
      <c r="VW10" s="69"/>
      <c r="VX10" s="69"/>
      <c r="VY10" s="69"/>
      <c r="VZ10" s="69"/>
      <c r="WA10" s="69"/>
      <c r="WB10" s="69"/>
      <c r="WC10" s="69"/>
      <c r="WD10" s="69"/>
      <c r="WE10" s="69"/>
      <c r="WF10" s="69"/>
      <c r="WG10" s="69"/>
      <c r="WH10" s="69"/>
      <c r="WI10" s="69"/>
      <c r="WJ10" s="69"/>
      <c r="WK10" s="69"/>
      <c r="WL10" s="69"/>
      <c r="WM10" s="69"/>
      <c r="WN10" s="69"/>
      <c r="WO10" s="69"/>
      <c r="WP10" s="69"/>
      <c r="WQ10" s="69"/>
      <c r="WR10" s="69"/>
      <c r="WS10" s="69"/>
      <c r="WT10" s="69"/>
      <c r="WU10" s="69"/>
      <c r="WV10" s="69"/>
    </row>
    <row r="11" spans="1:620" ht="16.5" thickBot="1" x14ac:dyDescent="0.3">
      <c r="A11" s="60"/>
      <c r="B11" s="60"/>
      <c r="C11" s="51" t="s">
        <v>228</v>
      </c>
      <c r="D11" s="52" t="s">
        <v>2</v>
      </c>
      <c r="E11" s="52" t="s">
        <v>3</v>
      </c>
      <c r="F11" s="73" t="s">
        <v>229</v>
      </c>
      <c r="G11" s="73" t="s">
        <v>4</v>
      </c>
      <c r="H11" s="73" t="s">
        <v>5</v>
      </c>
      <c r="I11" s="73" t="s">
        <v>230</v>
      </c>
      <c r="J11" s="73" t="s">
        <v>6</v>
      </c>
      <c r="K11" s="73" t="s">
        <v>7</v>
      </c>
      <c r="L11" s="52" t="s">
        <v>296</v>
      </c>
      <c r="M11" s="52" t="s">
        <v>6</v>
      </c>
      <c r="N11" s="52" t="s">
        <v>7</v>
      </c>
      <c r="O11" s="52" t="s">
        <v>231</v>
      </c>
      <c r="P11" s="52" t="s">
        <v>8</v>
      </c>
      <c r="Q11" s="52" t="s">
        <v>1</v>
      </c>
      <c r="R11" s="52" t="s">
        <v>232</v>
      </c>
      <c r="S11" s="52" t="s">
        <v>3</v>
      </c>
      <c r="T11" s="52" t="s">
        <v>9</v>
      </c>
      <c r="U11" s="52" t="s">
        <v>233</v>
      </c>
      <c r="V11" s="52" t="s">
        <v>3</v>
      </c>
      <c r="W11" s="52" t="s">
        <v>9</v>
      </c>
      <c r="X11" s="53" t="s">
        <v>234</v>
      </c>
      <c r="Y11" s="48" t="s">
        <v>7</v>
      </c>
      <c r="Z11" s="51" t="s">
        <v>10</v>
      </c>
      <c r="AA11" s="52" t="s">
        <v>235</v>
      </c>
      <c r="AB11" s="52" t="s">
        <v>11</v>
      </c>
      <c r="AC11" s="52" t="s">
        <v>12</v>
      </c>
      <c r="AD11" s="52" t="s">
        <v>236</v>
      </c>
      <c r="AE11" s="52" t="s">
        <v>1</v>
      </c>
      <c r="AF11" s="52" t="s">
        <v>2</v>
      </c>
      <c r="AG11" s="52" t="s">
        <v>237</v>
      </c>
      <c r="AH11" s="52" t="s">
        <v>9</v>
      </c>
      <c r="AI11" s="52" t="s">
        <v>4</v>
      </c>
      <c r="AJ11" s="74" t="s">
        <v>238</v>
      </c>
      <c r="AK11" s="99"/>
      <c r="AL11" s="99"/>
      <c r="AM11" s="74" t="s">
        <v>239</v>
      </c>
      <c r="AN11" s="99"/>
      <c r="AO11" s="99"/>
      <c r="AP11" s="74" t="s">
        <v>297</v>
      </c>
      <c r="AQ11" s="99"/>
      <c r="AR11" s="99"/>
      <c r="AS11" s="74" t="s">
        <v>240</v>
      </c>
      <c r="AT11" s="99"/>
      <c r="AU11" s="99"/>
      <c r="AV11" s="74" t="s">
        <v>241</v>
      </c>
      <c r="AW11" s="99"/>
      <c r="AX11" s="99"/>
      <c r="AY11" s="74" t="s">
        <v>242</v>
      </c>
      <c r="AZ11" s="99"/>
      <c r="BA11" s="99"/>
      <c r="BB11" s="74" t="s">
        <v>243</v>
      </c>
      <c r="BC11" s="99"/>
      <c r="BD11" s="99"/>
      <c r="BE11" s="73" t="s">
        <v>244</v>
      </c>
      <c r="BF11" s="73"/>
      <c r="BG11" s="73"/>
      <c r="BH11" s="116" t="s">
        <v>245</v>
      </c>
      <c r="BI11" s="117"/>
      <c r="BJ11" s="117"/>
      <c r="BK11" s="117" t="s">
        <v>313</v>
      </c>
      <c r="BL11" s="117"/>
      <c r="BM11" s="117"/>
      <c r="BN11" s="117" t="s">
        <v>314</v>
      </c>
      <c r="BO11" s="117"/>
      <c r="BP11" s="117"/>
      <c r="BQ11" s="117" t="s">
        <v>315</v>
      </c>
      <c r="BR11" s="117"/>
      <c r="BS11" s="117"/>
      <c r="BT11" s="117" t="s">
        <v>316</v>
      </c>
      <c r="BU11" s="117"/>
      <c r="BV11" s="117"/>
      <c r="BW11" s="117" t="s">
        <v>317</v>
      </c>
      <c r="BX11" s="117"/>
      <c r="BY11" s="118"/>
      <c r="BZ11" s="51" t="s">
        <v>246</v>
      </c>
      <c r="CA11" s="52"/>
      <c r="CB11" s="52"/>
      <c r="CC11" s="53" t="s">
        <v>247</v>
      </c>
      <c r="CD11" s="48"/>
      <c r="CE11" s="51"/>
      <c r="CF11" s="53" t="s">
        <v>248</v>
      </c>
      <c r="CG11" s="48"/>
      <c r="CH11" s="51"/>
      <c r="CI11" s="52" t="s">
        <v>298</v>
      </c>
      <c r="CJ11" s="52"/>
      <c r="CK11" s="52"/>
      <c r="CL11" s="52" t="s">
        <v>249</v>
      </c>
      <c r="CM11" s="52"/>
      <c r="CN11" s="52"/>
      <c r="CO11" s="52" t="s">
        <v>250</v>
      </c>
      <c r="CP11" s="52"/>
      <c r="CQ11" s="52"/>
      <c r="CR11" s="75" t="s">
        <v>251</v>
      </c>
      <c r="CS11" s="75"/>
      <c r="CT11" s="75"/>
      <c r="CU11" s="52" t="s">
        <v>252</v>
      </c>
      <c r="CV11" s="52"/>
      <c r="CW11" s="52"/>
      <c r="CX11" s="52" t="s">
        <v>253</v>
      </c>
      <c r="CY11" s="52"/>
      <c r="CZ11" s="52"/>
      <c r="DA11" s="52" t="s">
        <v>254</v>
      </c>
      <c r="DB11" s="52"/>
      <c r="DC11" s="52"/>
      <c r="DD11" s="52" t="s">
        <v>255</v>
      </c>
      <c r="DE11" s="52"/>
      <c r="DF11" s="52"/>
      <c r="DG11" s="52" t="s">
        <v>256</v>
      </c>
      <c r="DH11" s="52"/>
      <c r="DI11" s="52"/>
      <c r="DJ11" s="75" t="s">
        <v>257</v>
      </c>
      <c r="DK11" s="75"/>
      <c r="DL11" s="75"/>
      <c r="DM11" s="75" t="s">
        <v>299</v>
      </c>
      <c r="DN11" s="75"/>
      <c r="DO11" s="80"/>
      <c r="DP11" s="73" t="s">
        <v>258</v>
      </c>
      <c r="DQ11" s="73"/>
      <c r="DR11" s="73"/>
      <c r="DS11" s="73" t="s">
        <v>259</v>
      </c>
      <c r="DT11" s="73"/>
      <c r="DU11" s="73"/>
      <c r="DV11" s="69" t="s">
        <v>260</v>
      </c>
      <c r="DW11" s="69"/>
      <c r="DX11" s="69"/>
      <c r="DY11" s="73" t="s">
        <v>261</v>
      </c>
      <c r="DZ11" s="73"/>
      <c r="EA11" s="73"/>
      <c r="EB11" s="73" t="s">
        <v>262</v>
      </c>
      <c r="EC11" s="73"/>
      <c r="ED11" s="74"/>
      <c r="EE11" s="73" t="s">
        <v>263</v>
      </c>
      <c r="EF11" s="73"/>
      <c r="EG11" s="73"/>
      <c r="EH11" s="73" t="s">
        <v>264</v>
      </c>
      <c r="EI11" s="73"/>
      <c r="EJ11" s="73"/>
      <c r="EK11" s="73" t="s">
        <v>265</v>
      </c>
      <c r="EL11" s="73"/>
      <c r="EM11" s="73"/>
      <c r="EN11" s="73" t="s">
        <v>266</v>
      </c>
      <c r="EO11" s="73"/>
      <c r="EP11" s="73"/>
      <c r="EQ11" s="73" t="s">
        <v>300</v>
      </c>
      <c r="ER11" s="73"/>
      <c r="ES11" s="73"/>
      <c r="ET11" s="73" t="s">
        <v>267</v>
      </c>
      <c r="EU11" s="73"/>
      <c r="EV11" s="73"/>
      <c r="EW11" s="73" t="s">
        <v>268</v>
      </c>
      <c r="EX11" s="73"/>
      <c r="EY11" s="73"/>
      <c r="EZ11" s="73" t="s">
        <v>269</v>
      </c>
      <c r="FA11" s="73"/>
      <c r="FB11" s="73"/>
      <c r="FC11" s="73" t="s">
        <v>270</v>
      </c>
      <c r="FD11" s="73"/>
      <c r="FE11" s="73"/>
      <c r="FF11" s="73" t="s">
        <v>271</v>
      </c>
      <c r="FG11" s="73"/>
      <c r="FH11" s="74"/>
      <c r="FI11" s="92" t="s">
        <v>272</v>
      </c>
      <c r="FJ11" s="93"/>
      <c r="FK11" s="94"/>
      <c r="FL11" s="92" t="s">
        <v>273</v>
      </c>
      <c r="FM11" s="93"/>
      <c r="FN11" s="94"/>
      <c r="FO11" s="92" t="s">
        <v>274</v>
      </c>
      <c r="FP11" s="93"/>
      <c r="FQ11" s="94"/>
      <c r="FR11" s="92" t="s">
        <v>275</v>
      </c>
      <c r="FS11" s="93"/>
      <c r="FT11" s="94"/>
      <c r="FU11" s="92" t="s">
        <v>301</v>
      </c>
      <c r="FV11" s="93"/>
      <c r="FW11" s="93"/>
      <c r="FX11" s="69" t="s">
        <v>276</v>
      </c>
      <c r="FY11" s="69"/>
      <c r="FZ11" s="69"/>
      <c r="GA11" s="93" t="s">
        <v>277</v>
      </c>
      <c r="GB11" s="93"/>
      <c r="GC11" s="94"/>
      <c r="GD11" s="92" t="s">
        <v>278</v>
      </c>
      <c r="GE11" s="93"/>
      <c r="GF11" s="94"/>
      <c r="GG11" s="92" t="s">
        <v>279</v>
      </c>
      <c r="GH11" s="93"/>
      <c r="GI11" s="94"/>
      <c r="GJ11" s="92" t="s">
        <v>280</v>
      </c>
      <c r="GK11" s="93"/>
      <c r="GL11" s="94"/>
      <c r="GM11" s="92" t="s">
        <v>302</v>
      </c>
      <c r="GN11" s="93"/>
      <c r="GO11" s="94"/>
      <c r="GP11" s="92" t="s">
        <v>303</v>
      </c>
      <c r="GQ11" s="93"/>
      <c r="GR11" s="94"/>
      <c r="GS11" s="92" t="s">
        <v>304</v>
      </c>
      <c r="GT11" s="93"/>
      <c r="GU11" s="94"/>
      <c r="GV11" s="92" t="s">
        <v>305</v>
      </c>
      <c r="GW11" s="93"/>
      <c r="GX11" s="94"/>
      <c r="GY11" s="92" t="s">
        <v>306</v>
      </c>
      <c r="GZ11" s="93"/>
      <c r="HA11" s="94"/>
      <c r="HB11" s="92" t="s">
        <v>307</v>
      </c>
      <c r="HC11" s="93"/>
      <c r="HD11" s="94"/>
      <c r="HE11" s="92" t="s">
        <v>308</v>
      </c>
      <c r="HF11" s="93"/>
      <c r="HG11" s="94"/>
      <c r="HH11" s="92" t="s">
        <v>309</v>
      </c>
      <c r="HI11" s="93"/>
      <c r="HJ11" s="94"/>
      <c r="HK11" s="92" t="s">
        <v>310</v>
      </c>
      <c r="HL11" s="93"/>
      <c r="HM11" s="94"/>
      <c r="HN11" s="92" t="s">
        <v>311</v>
      </c>
      <c r="HO11" s="93"/>
      <c r="HP11" s="94"/>
      <c r="HQ11" s="92" t="s">
        <v>281</v>
      </c>
      <c r="HR11" s="93"/>
      <c r="HS11" s="94"/>
      <c r="HT11" s="92" t="s">
        <v>282</v>
      </c>
      <c r="HU11" s="93"/>
      <c r="HV11" s="94"/>
      <c r="HW11" s="92" t="s">
        <v>283</v>
      </c>
      <c r="HX11" s="93"/>
      <c r="HY11" s="94"/>
      <c r="HZ11" s="94" t="s">
        <v>1223</v>
      </c>
      <c r="IA11" s="69"/>
      <c r="IB11" s="69"/>
      <c r="IC11" s="69" t="s">
        <v>1224</v>
      </c>
      <c r="ID11" s="69"/>
      <c r="IE11" s="69"/>
      <c r="IF11" s="69" t="s">
        <v>1225</v>
      </c>
      <c r="IG11" s="69"/>
      <c r="IH11" s="69"/>
      <c r="II11" s="69" t="s">
        <v>1226</v>
      </c>
      <c r="IJ11" s="69"/>
      <c r="IK11" s="69"/>
      <c r="IL11" s="69" t="s">
        <v>1227</v>
      </c>
      <c r="IM11" s="69"/>
      <c r="IN11" s="69"/>
      <c r="IO11" s="69" t="s">
        <v>1228</v>
      </c>
      <c r="IP11" s="69"/>
      <c r="IQ11" s="69"/>
      <c r="IR11" s="69" t="s">
        <v>1229</v>
      </c>
      <c r="IS11" s="69"/>
      <c r="IT11" s="69"/>
      <c r="IU11" s="69" t="s">
        <v>1230</v>
      </c>
      <c r="IV11" s="69"/>
      <c r="IW11" s="69"/>
      <c r="IX11" s="69" t="s">
        <v>1231</v>
      </c>
      <c r="IY11" s="69"/>
      <c r="IZ11" s="69"/>
      <c r="JA11" s="69" t="s">
        <v>1232</v>
      </c>
      <c r="JB11" s="69"/>
      <c r="JC11" s="69"/>
      <c r="JD11" s="69" t="s">
        <v>1233</v>
      </c>
      <c r="JE11" s="69"/>
      <c r="JF11" s="69"/>
      <c r="JG11" s="69" t="s">
        <v>1234</v>
      </c>
      <c r="JH11" s="69"/>
      <c r="JI11" s="92"/>
      <c r="JJ11" s="69" t="s">
        <v>1235</v>
      </c>
      <c r="JK11" s="69"/>
      <c r="JL11" s="69"/>
      <c r="JM11" s="69" t="s">
        <v>1236</v>
      </c>
      <c r="JN11" s="69"/>
      <c r="JO11" s="69"/>
      <c r="JP11" s="69" t="s">
        <v>1237</v>
      </c>
      <c r="JQ11" s="69"/>
      <c r="JR11" s="69"/>
      <c r="JS11" s="94" t="s">
        <v>284</v>
      </c>
      <c r="JT11" s="69"/>
      <c r="JU11" s="69"/>
      <c r="JV11" s="69" t="s">
        <v>285</v>
      </c>
      <c r="JW11" s="69"/>
      <c r="JX11" s="69"/>
      <c r="JY11" s="69" t="s">
        <v>286</v>
      </c>
      <c r="JZ11" s="69"/>
      <c r="KA11" s="69"/>
      <c r="KB11" s="69" t="s">
        <v>312</v>
      </c>
      <c r="KC11" s="69"/>
      <c r="KD11" s="69"/>
      <c r="KE11" s="69" t="s">
        <v>287</v>
      </c>
      <c r="KF11" s="69"/>
      <c r="KG11" s="69"/>
      <c r="KH11" s="69" t="s">
        <v>288</v>
      </c>
      <c r="KI11" s="69"/>
      <c r="KJ11" s="69"/>
      <c r="KK11" s="69" t="s">
        <v>289</v>
      </c>
      <c r="KL11" s="69"/>
      <c r="KM11" s="69"/>
      <c r="KN11" s="110" t="s">
        <v>290</v>
      </c>
      <c r="KO11" s="111"/>
      <c r="KP11" s="112"/>
      <c r="KQ11" s="110" t="s">
        <v>291</v>
      </c>
      <c r="KR11" s="111"/>
      <c r="KS11" s="112"/>
      <c r="KT11" s="110" t="s">
        <v>292</v>
      </c>
      <c r="KU11" s="111"/>
      <c r="KV11" s="112"/>
      <c r="KW11" s="110" t="s">
        <v>293</v>
      </c>
      <c r="KX11" s="111"/>
      <c r="KY11" s="112"/>
      <c r="KZ11" s="110" t="s">
        <v>294</v>
      </c>
      <c r="LA11" s="111"/>
      <c r="LB11" s="112"/>
      <c r="LC11" s="110" t="s">
        <v>295</v>
      </c>
      <c r="LD11" s="111"/>
      <c r="LE11" s="112"/>
      <c r="LF11" s="110" t="s">
        <v>318</v>
      </c>
      <c r="LG11" s="111"/>
      <c r="LH11" s="112"/>
      <c r="LI11" s="110" t="s">
        <v>319</v>
      </c>
      <c r="LJ11" s="111"/>
      <c r="LK11" s="112"/>
      <c r="LL11" s="110" t="s">
        <v>1238</v>
      </c>
      <c r="LM11" s="111"/>
      <c r="LN11" s="112"/>
      <c r="LO11" s="110" t="s">
        <v>1239</v>
      </c>
      <c r="LP11" s="111"/>
      <c r="LQ11" s="112"/>
      <c r="LR11" s="110" t="s">
        <v>1240</v>
      </c>
      <c r="LS11" s="111"/>
      <c r="LT11" s="112"/>
      <c r="LU11" s="110" t="s">
        <v>1241</v>
      </c>
      <c r="LV11" s="111"/>
      <c r="LW11" s="112"/>
      <c r="LX11" s="92" t="s">
        <v>1242</v>
      </c>
      <c r="LY11" s="93"/>
      <c r="LZ11" s="94"/>
      <c r="MA11" s="92" t="s">
        <v>1243</v>
      </c>
      <c r="MB11" s="93"/>
      <c r="MC11" s="94"/>
      <c r="MD11" s="92" t="s">
        <v>1244</v>
      </c>
      <c r="ME11" s="93"/>
      <c r="MF11" s="94"/>
      <c r="MG11" s="110" t="s">
        <v>1245</v>
      </c>
      <c r="MH11" s="111"/>
      <c r="MI11" s="112"/>
      <c r="MJ11" s="110" t="s">
        <v>1246</v>
      </c>
      <c r="MK11" s="111"/>
      <c r="ML11" s="112"/>
      <c r="MM11" s="92" t="s">
        <v>1247</v>
      </c>
      <c r="MN11" s="93"/>
      <c r="MO11" s="94"/>
      <c r="MP11" s="92" t="s">
        <v>1248</v>
      </c>
      <c r="MQ11" s="93"/>
      <c r="MR11" s="94"/>
      <c r="MS11" s="92" t="s">
        <v>1249</v>
      </c>
      <c r="MT11" s="93"/>
      <c r="MU11" s="94"/>
      <c r="MV11" s="94" t="s">
        <v>1250</v>
      </c>
      <c r="MW11" s="69"/>
      <c r="MX11" s="69"/>
      <c r="MY11" s="69" t="s">
        <v>1251</v>
      </c>
      <c r="MZ11" s="69"/>
      <c r="NA11" s="69"/>
      <c r="NB11" s="80" t="s">
        <v>1252</v>
      </c>
      <c r="NC11" s="81"/>
      <c r="ND11" s="82"/>
      <c r="NE11" s="69" t="s">
        <v>1253</v>
      </c>
      <c r="NF11" s="69"/>
      <c r="NG11" s="69"/>
      <c r="NH11" s="69" t="s">
        <v>1254</v>
      </c>
      <c r="NI11" s="69"/>
      <c r="NJ11" s="69"/>
      <c r="NK11" s="69" t="s">
        <v>1255</v>
      </c>
      <c r="NL11" s="69"/>
      <c r="NM11" s="69"/>
      <c r="NN11" s="69" t="s">
        <v>1256</v>
      </c>
      <c r="NO11" s="69"/>
      <c r="NP11" s="69"/>
      <c r="NQ11" s="69" t="s">
        <v>1257</v>
      </c>
      <c r="NR11" s="69"/>
      <c r="NS11" s="69"/>
      <c r="NT11" s="69" t="s">
        <v>1258</v>
      </c>
      <c r="NU11" s="69"/>
      <c r="NV11" s="69"/>
      <c r="NW11" s="110" t="s">
        <v>1259</v>
      </c>
      <c r="NX11" s="111"/>
      <c r="NY11" s="112"/>
      <c r="NZ11" s="110" t="s">
        <v>1260</v>
      </c>
      <c r="OA11" s="111"/>
      <c r="OB11" s="112"/>
      <c r="OC11" s="110" t="s">
        <v>1261</v>
      </c>
      <c r="OD11" s="111"/>
      <c r="OE11" s="111"/>
      <c r="OF11" s="69" t="s">
        <v>1262</v>
      </c>
      <c r="OG11" s="69"/>
      <c r="OH11" s="69"/>
      <c r="OI11" s="110" t="s">
        <v>1263</v>
      </c>
      <c r="OJ11" s="111"/>
      <c r="OK11" s="112"/>
      <c r="OL11" s="110" t="s">
        <v>1264</v>
      </c>
      <c r="OM11" s="111"/>
      <c r="ON11" s="112"/>
      <c r="OO11" s="110" t="s">
        <v>1265</v>
      </c>
      <c r="OP11" s="111"/>
      <c r="OQ11" s="112"/>
      <c r="OR11" s="110" t="s">
        <v>1266</v>
      </c>
      <c r="OS11" s="111"/>
      <c r="OT11" s="112"/>
      <c r="OU11" s="110" t="s">
        <v>1267</v>
      </c>
      <c r="OV11" s="111"/>
      <c r="OW11" s="112"/>
      <c r="OX11" s="110" t="s">
        <v>1268</v>
      </c>
      <c r="OY11" s="111"/>
      <c r="OZ11" s="112"/>
      <c r="PA11" s="110" t="s">
        <v>1269</v>
      </c>
      <c r="PB11" s="111"/>
      <c r="PC11" s="112"/>
      <c r="PD11" s="110" t="s">
        <v>1270</v>
      </c>
      <c r="PE11" s="111"/>
      <c r="PF11" s="111"/>
      <c r="PG11" s="111" t="s">
        <v>1271</v>
      </c>
      <c r="PH11" s="111"/>
      <c r="PI11" s="111"/>
      <c r="PJ11" s="111" t="s">
        <v>1272</v>
      </c>
      <c r="PK11" s="111"/>
      <c r="PL11" s="111"/>
      <c r="PM11" s="111" t="s">
        <v>1273</v>
      </c>
      <c r="PN11" s="111"/>
      <c r="PO11" s="111"/>
      <c r="PP11" s="69" t="s">
        <v>1274</v>
      </c>
      <c r="PQ11" s="69"/>
      <c r="PR11" s="69"/>
      <c r="PS11" s="69" t="s">
        <v>1275</v>
      </c>
      <c r="PT11" s="69"/>
      <c r="PU11" s="69"/>
      <c r="PV11" s="69" t="s">
        <v>1276</v>
      </c>
      <c r="PW11" s="69"/>
      <c r="PX11" s="69"/>
      <c r="PY11" s="69" t="s">
        <v>1277</v>
      </c>
      <c r="PZ11" s="69"/>
      <c r="QA11" s="69"/>
      <c r="QB11" s="69" t="s">
        <v>1278</v>
      </c>
      <c r="QC11" s="69"/>
      <c r="QD11" s="69"/>
      <c r="QE11" s="69" t="s">
        <v>1279</v>
      </c>
      <c r="QF11" s="69"/>
      <c r="QG11" s="69"/>
      <c r="QH11" s="69" t="s">
        <v>1280</v>
      </c>
      <c r="QI11" s="69"/>
      <c r="QJ11" s="69"/>
      <c r="QK11" s="69" t="s">
        <v>1281</v>
      </c>
      <c r="QL11" s="69"/>
      <c r="QM11" s="69"/>
      <c r="QN11" s="69" t="s">
        <v>1282</v>
      </c>
      <c r="QO11" s="69"/>
      <c r="QP11" s="69"/>
      <c r="QQ11" s="69" t="s">
        <v>1283</v>
      </c>
      <c r="QR11" s="69"/>
      <c r="QS11" s="69"/>
      <c r="QT11" s="94" t="s">
        <v>1284</v>
      </c>
      <c r="QU11" s="69"/>
      <c r="QV11" s="69"/>
      <c r="QW11" s="69" t="s">
        <v>1285</v>
      </c>
      <c r="QX11" s="69"/>
      <c r="QY11" s="69"/>
      <c r="QZ11" s="69" t="s">
        <v>1286</v>
      </c>
      <c r="RA11" s="69"/>
      <c r="RB11" s="69"/>
      <c r="RC11" s="69" t="s">
        <v>1287</v>
      </c>
      <c r="RD11" s="69"/>
      <c r="RE11" s="69"/>
      <c r="RF11" s="69" t="s">
        <v>1288</v>
      </c>
      <c r="RG11" s="69"/>
      <c r="RH11" s="69"/>
      <c r="RI11" s="69" t="s">
        <v>1289</v>
      </c>
      <c r="RJ11" s="69"/>
      <c r="RK11" s="69"/>
      <c r="RL11" s="69" t="s">
        <v>1290</v>
      </c>
      <c r="RM11" s="69"/>
      <c r="RN11" s="69"/>
      <c r="RO11" s="69" t="s">
        <v>1291</v>
      </c>
      <c r="RP11" s="69"/>
      <c r="RQ11" s="69"/>
      <c r="RR11" s="69" t="s">
        <v>1292</v>
      </c>
      <c r="RS11" s="69"/>
      <c r="RT11" s="69"/>
      <c r="RU11" s="69" t="s">
        <v>1293</v>
      </c>
      <c r="RV11" s="69"/>
      <c r="RW11" s="69"/>
      <c r="RX11" s="69" t="s">
        <v>1294</v>
      </c>
      <c r="RY11" s="69"/>
      <c r="RZ11" s="69"/>
      <c r="SA11" s="69" t="s">
        <v>1295</v>
      </c>
      <c r="SB11" s="69"/>
      <c r="SC11" s="69"/>
      <c r="SD11" s="69" t="s">
        <v>1296</v>
      </c>
      <c r="SE11" s="69"/>
      <c r="SF11" s="69"/>
      <c r="SG11" s="69" t="s">
        <v>1297</v>
      </c>
      <c r="SH11" s="69"/>
      <c r="SI11" s="69"/>
      <c r="SJ11" s="69" t="s">
        <v>1298</v>
      </c>
      <c r="SK11" s="69"/>
      <c r="SL11" s="69"/>
      <c r="SM11" s="69" t="s">
        <v>1299</v>
      </c>
      <c r="SN11" s="69"/>
      <c r="SO11" s="69"/>
      <c r="SP11" s="69" t="s">
        <v>1300</v>
      </c>
      <c r="SQ11" s="69"/>
      <c r="SR11" s="92"/>
      <c r="SS11" s="69" t="s">
        <v>1301</v>
      </c>
      <c r="ST11" s="69"/>
      <c r="SU11" s="92"/>
      <c r="SV11" s="69" t="s">
        <v>1302</v>
      </c>
      <c r="SW11" s="69"/>
      <c r="SX11" s="92"/>
      <c r="SY11" s="69" t="s">
        <v>1303</v>
      </c>
      <c r="SZ11" s="69"/>
      <c r="TA11" s="92"/>
      <c r="TB11" s="92" t="s">
        <v>1304</v>
      </c>
      <c r="TC11" s="90"/>
      <c r="TD11" s="90"/>
      <c r="TE11" s="92" t="s">
        <v>1305</v>
      </c>
      <c r="TF11" s="93"/>
      <c r="TG11" s="94"/>
      <c r="TH11" s="92" t="s">
        <v>1306</v>
      </c>
      <c r="TI11" s="93"/>
      <c r="TJ11" s="94"/>
      <c r="TK11" s="92" t="s">
        <v>1307</v>
      </c>
      <c r="TL11" s="93"/>
      <c r="TM11" s="94"/>
      <c r="TN11" s="92" t="s">
        <v>1308</v>
      </c>
      <c r="TO11" s="93"/>
      <c r="TP11" s="94"/>
      <c r="TQ11" s="92" t="s">
        <v>1309</v>
      </c>
      <c r="TR11" s="93"/>
      <c r="TS11" s="94"/>
      <c r="TT11" s="92" t="s">
        <v>1310</v>
      </c>
      <c r="TU11" s="93"/>
      <c r="TV11" s="94"/>
      <c r="TW11" s="92" t="s">
        <v>1311</v>
      </c>
      <c r="TX11" s="93"/>
      <c r="TY11" s="94"/>
      <c r="TZ11" s="92" t="s">
        <v>1312</v>
      </c>
      <c r="UA11" s="93"/>
      <c r="UB11" s="94"/>
      <c r="UC11" s="92" t="s">
        <v>1313</v>
      </c>
      <c r="UD11" s="93"/>
      <c r="UE11" s="94"/>
      <c r="UF11" s="92" t="s">
        <v>1314</v>
      </c>
      <c r="UG11" s="93"/>
      <c r="UH11" s="94"/>
      <c r="UI11" s="92" t="s">
        <v>1315</v>
      </c>
      <c r="UJ11" s="93"/>
      <c r="UK11" s="94"/>
      <c r="UL11" s="92" t="s">
        <v>1316</v>
      </c>
      <c r="UM11" s="93"/>
      <c r="UN11" s="94"/>
      <c r="UO11" s="92" t="s">
        <v>1317</v>
      </c>
      <c r="UP11" s="93"/>
      <c r="UQ11" s="94"/>
      <c r="UR11" s="92" t="s">
        <v>1318</v>
      </c>
      <c r="US11" s="93"/>
      <c r="UT11" s="94"/>
      <c r="UU11" s="92" t="s">
        <v>1319</v>
      </c>
      <c r="UV11" s="93"/>
      <c r="UW11" s="94"/>
      <c r="UX11" s="92" t="s">
        <v>1320</v>
      </c>
      <c r="UY11" s="93"/>
      <c r="UZ11" s="94"/>
      <c r="VA11" s="92" t="s">
        <v>1321</v>
      </c>
      <c r="VB11" s="93"/>
      <c r="VC11" s="94"/>
      <c r="VD11" s="92" t="s">
        <v>1322</v>
      </c>
      <c r="VE11" s="93"/>
      <c r="VF11" s="93"/>
      <c r="VG11" s="69" t="s">
        <v>1323</v>
      </c>
      <c r="VH11" s="69"/>
      <c r="VI11" s="69"/>
      <c r="VJ11" s="69" t="s">
        <v>1324</v>
      </c>
      <c r="VK11" s="69"/>
      <c r="VL11" s="69"/>
      <c r="VM11" s="69" t="s">
        <v>1325</v>
      </c>
      <c r="VN11" s="69"/>
      <c r="VO11" s="69"/>
      <c r="VP11" s="69" t="s">
        <v>1326</v>
      </c>
      <c r="VQ11" s="69"/>
      <c r="VR11" s="69"/>
      <c r="VS11" s="69" t="s">
        <v>1327</v>
      </c>
      <c r="VT11" s="69"/>
      <c r="VU11" s="69"/>
      <c r="VV11" s="69" t="s">
        <v>1328</v>
      </c>
      <c r="VW11" s="69"/>
      <c r="VX11" s="69"/>
      <c r="VY11" s="69" t="s">
        <v>1329</v>
      </c>
      <c r="VZ11" s="69"/>
      <c r="WA11" s="69"/>
      <c r="WB11" s="69" t="s">
        <v>1330</v>
      </c>
      <c r="WC11" s="69"/>
      <c r="WD11" s="69"/>
      <c r="WE11" s="69" t="s">
        <v>1331</v>
      </c>
      <c r="WF11" s="69"/>
      <c r="WG11" s="69"/>
      <c r="WH11" s="69" t="s">
        <v>1332</v>
      </c>
      <c r="WI11" s="69"/>
      <c r="WJ11" s="69"/>
      <c r="WK11" s="69" t="s">
        <v>1333</v>
      </c>
      <c r="WL11" s="69"/>
      <c r="WM11" s="69"/>
      <c r="WN11" s="69" t="s">
        <v>1334</v>
      </c>
      <c r="WO11" s="69"/>
      <c r="WP11" s="69"/>
      <c r="WQ11" s="69" t="s">
        <v>1335</v>
      </c>
      <c r="WR11" s="69"/>
      <c r="WS11" s="69"/>
      <c r="WT11" s="69" t="s">
        <v>1336</v>
      </c>
      <c r="WU11" s="69"/>
      <c r="WV11" s="69"/>
    </row>
    <row r="12" spans="1:620" ht="124.9" customHeight="1" thickBot="1" x14ac:dyDescent="0.3">
      <c r="A12" s="60"/>
      <c r="B12" s="60"/>
      <c r="C12" s="107" t="s">
        <v>2369</v>
      </c>
      <c r="D12" s="108"/>
      <c r="E12" s="109"/>
      <c r="F12" s="107" t="s">
        <v>2373</v>
      </c>
      <c r="G12" s="108"/>
      <c r="H12" s="109"/>
      <c r="I12" s="107" t="s">
        <v>639</v>
      </c>
      <c r="J12" s="108"/>
      <c r="K12" s="109"/>
      <c r="L12" s="104" t="s">
        <v>2378</v>
      </c>
      <c r="M12" s="105"/>
      <c r="N12" s="106"/>
      <c r="O12" s="104" t="s">
        <v>2382</v>
      </c>
      <c r="P12" s="105"/>
      <c r="Q12" s="106"/>
      <c r="R12" s="104" t="s">
        <v>2386</v>
      </c>
      <c r="S12" s="105"/>
      <c r="T12" s="106"/>
      <c r="U12" s="107" t="s">
        <v>2390</v>
      </c>
      <c r="V12" s="108"/>
      <c r="W12" s="109"/>
      <c r="X12" s="107" t="s">
        <v>2394</v>
      </c>
      <c r="Y12" s="108"/>
      <c r="Z12" s="109"/>
      <c r="AA12" s="107" t="s">
        <v>2398</v>
      </c>
      <c r="AB12" s="108"/>
      <c r="AC12" s="109"/>
      <c r="AD12" s="104" t="s">
        <v>3092</v>
      </c>
      <c r="AE12" s="105"/>
      <c r="AF12" s="106"/>
      <c r="AG12" s="104" t="s">
        <v>2405</v>
      </c>
      <c r="AH12" s="105"/>
      <c r="AI12" s="106"/>
      <c r="AJ12" s="104" t="s">
        <v>2408</v>
      </c>
      <c r="AK12" s="105"/>
      <c r="AL12" s="106"/>
      <c r="AM12" s="104" t="s">
        <v>2412</v>
      </c>
      <c r="AN12" s="105"/>
      <c r="AO12" s="106"/>
      <c r="AP12" s="104" t="s">
        <v>2416</v>
      </c>
      <c r="AQ12" s="105"/>
      <c r="AR12" s="106"/>
      <c r="AS12" s="104" t="s">
        <v>2420</v>
      </c>
      <c r="AT12" s="105"/>
      <c r="AU12" s="106"/>
      <c r="AV12" s="104" t="s">
        <v>2424</v>
      </c>
      <c r="AW12" s="105"/>
      <c r="AX12" s="106"/>
      <c r="AY12" s="104" t="s">
        <v>2428</v>
      </c>
      <c r="AZ12" s="105"/>
      <c r="BA12" s="106"/>
      <c r="BB12" s="104" t="s">
        <v>2431</v>
      </c>
      <c r="BC12" s="105"/>
      <c r="BD12" s="106"/>
      <c r="BE12" s="104" t="s">
        <v>2434</v>
      </c>
      <c r="BF12" s="105"/>
      <c r="BG12" s="106"/>
      <c r="BH12" s="104" t="s">
        <v>2438</v>
      </c>
      <c r="BI12" s="105"/>
      <c r="BJ12" s="106"/>
      <c r="BK12" s="104" t="s">
        <v>2439</v>
      </c>
      <c r="BL12" s="105"/>
      <c r="BM12" s="106"/>
      <c r="BN12" s="104" t="s">
        <v>2442</v>
      </c>
      <c r="BO12" s="105"/>
      <c r="BP12" s="106"/>
      <c r="BQ12" s="104" t="s">
        <v>2446</v>
      </c>
      <c r="BR12" s="105"/>
      <c r="BS12" s="106"/>
      <c r="BT12" s="104" t="s">
        <v>2450</v>
      </c>
      <c r="BU12" s="105"/>
      <c r="BV12" s="106"/>
      <c r="BW12" s="104" t="s">
        <v>2451</v>
      </c>
      <c r="BX12" s="105"/>
      <c r="BY12" s="106"/>
      <c r="BZ12" s="104" t="s">
        <v>2455</v>
      </c>
      <c r="CA12" s="105"/>
      <c r="CB12" s="106"/>
      <c r="CC12" s="107" t="s">
        <v>2459</v>
      </c>
      <c r="CD12" s="108"/>
      <c r="CE12" s="109"/>
      <c r="CF12" s="107" t="s">
        <v>3093</v>
      </c>
      <c r="CG12" s="108"/>
      <c r="CH12" s="109"/>
      <c r="CI12" s="104" t="s">
        <v>2466</v>
      </c>
      <c r="CJ12" s="105"/>
      <c r="CK12" s="106"/>
      <c r="CL12" s="107" t="s">
        <v>2469</v>
      </c>
      <c r="CM12" s="108"/>
      <c r="CN12" s="109"/>
      <c r="CO12" s="107" t="s">
        <v>2473</v>
      </c>
      <c r="CP12" s="108"/>
      <c r="CQ12" s="109"/>
      <c r="CR12" s="104" t="s">
        <v>2474</v>
      </c>
      <c r="CS12" s="105"/>
      <c r="CT12" s="106"/>
      <c r="CU12" s="107" t="s">
        <v>2476</v>
      </c>
      <c r="CV12" s="108"/>
      <c r="CW12" s="109"/>
      <c r="CX12" s="104" t="s">
        <v>2480</v>
      </c>
      <c r="CY12" s="105"/>
      <c r="CZ12" s="106"/>
      <c r="DA12" s="104" t="s">
        <v>2484</v>
      </c>
      <c r="DB12" s="105"/>
      <c r="DC12" s="106"/>
      <c r="DD12" s="104" t="s">
        <v>2488</v>
      </c>
      <c r="DE12" s="105"/>
      <c r="DF12" s="106"/>
      <c r="DG12" s="104" t="s">
        <v>2492</v>
      </c>
      <c r="DH12" s="105"/>
      <c r="DI12" s="106"/>
      <c r="DJ12" s="104" t="s">
        <v>2496</v>
      </c>
      <c r="DK12" s="105"/>
      <c r="DL12" s="106"/>
      <c r="DM12" s="104" t="s">
        <v>2500</v>
      </c>
      <c r="DN12" s="105"/>
      <c r="DO12" s="106"/>
      <c r="DP12" s="107" t="s">
        <v>2504</v>
      </c>
      <c r="DQ12" s="108"/>
      <c r="DR12" s="109"/>
      <c r="DS12" s="104" t="s">
        <v>2508</v>
      </c>
      <c r="DT12" s="105"/>
      <c r="DU12" s="106"/>
      <c r="DV12" s="107" t="s">
        <v>2511</v>
      </c>
      <c r="DW12" s="108"/>
      <c r="DX12" s="109"/>
      <c r="DY12" s="104" t="s">
        <v>2512</v>
      </c>
      <c r="DZ12" s="105"/>
      <c r="EA12" s="106"/>
      <c r="EB12" s="104" t="s">
        <v>2516</v>
      </c>
      <c r="EC12" s="105"/>
      <c r="ED12" s="106"/>
      <c r="EE12" s="104" t="s">
        <v>2520</v>
      </c>
      <c r="EF12" s="105"/>
      <c r="EG12" s="106"/>
      <c r="EH12" s="104" t="s">
        <v>2521</v>
      </c>
      <c r="EI12" s="105"/>
      <c r="EJ12" s="106"/>
      <c r="EK12" s="104" t="s">
        <v>2525</v>
      </c>
      <c r="EL12" s="105"/>
      <c r="EM12" s="106"/>
      <c r="EN12" s="104" t="s">
        <v>2529</v>
      </c>
      <c r="EO12" s="105"/>
      <c r="EP12" s="106"/>
      <c r="EQ12" s="104" t="s">
        <v>2533</v>
      </c>
      <c r="ER12" s="105"/>
      <c r="ES12" s="106"/>
      <c r="ET12" s="104" t="s">
        <v>2537</v>
      </c>
      <c r="EU12" s="105"/>
      <c r="EV12" s="106"/>
      <c r="EW12" s="104" t="s">
        <v>2540</v>
      </c>
      <c r="EX12" s="105"/>
      <c r="EY12" s="106"/>
      <c r="EZ12" s="104" t="s">
        <v>2544</v>
      </c>
      <c r="FA12" s="105"/>
      <c r="FB12" s="106"/>
      <c r="FC12" s="104" t="s">
        <v>2548</v>
      </c>
      <c r="FD12" s="105"/>
      <c r="FE12" s="106"/>
      <c r="FF12" s="104" t="s">
        <v>2552</v>
      </c>
      <c r="FG12" s="105"/>
      <c r="FH12" s="106"/>
      <c r="FI12" s="104" t="s">
        <v>2553</v>
      </c>
      <c r="FJ12" s="105"/>
      <c r="FK12" s="106"/>
      <c r="FL12" s="104" t="s">
        <v>2557</v>
      </c>
      <c r="FM12" s="105"/>
      <c r="FN12" s="106"/>
      <c r="FO12" s="104" t="s">
        <v>2561</v>
      </c>
      <c r="FP12" s="105"/>
      <c r="FQ12" s="106"/>
      <c r="FR12" s="104" t="s">
        <v>2565</v>
      </c>
      <c r="FS12" s="105"/>
      <c r="FT12" s="106"/>
      <c r="FU12" s="104" t="s">
        <v>2569</v>
      </c>
      <c r="FV12" s="105"/>
      <c r="FW12" s="106"/>
      <c r="FX12" s="104" t="s">
        <v>2573</v>
      </c>
      <c r="FY12" s="105"/>
      <c r="FZ12" s="106"/>
      <c r="GA12" s="104" t="s">
        <v>2574</v>
      </c>
      <c r="GB12" s="105"/>
      <c r="GC12" s="106"/>
      <c r="GD12" s="104" t="s">
        <v>2577</v>
      </c>
      <c r="GE12" s="105"/>
      <c r="GF12" s="106"/>
      <c r="GG12" s="104" t="s">
        <v>2581</v>
      </c>
      <c r="GH12" s="105"/>
      <c r="GI12" s="106"/>
      <c r="GJ12" s="104" t="s">
        <v>2585</v>
      </c>
      <c r="GK12" s="105"/>
      <c r="GL12" s="106"/>
      <c r="GM12" s="104" t="s">
        <v>2589</v>
      </c>
      <c r="GN12" s="105"/>
      <c r="GO12" s="106"/>
      <c r="GP12" s="104" t="s">
        <v>2593</v>
      </c>
      <c r="GQ12" s="105"/>
      <c r="GR12" s="106"/>
      <c r="GS12" s="104" t="s">
        <v>2597</v>
      </c>
      <c r="GT12" s="105"/>
      <c r="GU12" s="106"/>
      <c r="GV12" s="104" t="s">
        <v>2601</v>
      </c>
      <c r="GW12" s="105"/>
      <c r="GX12" s="106"/>
      <c r="GY12" s="104" t="s">
        <v>2603</v>
      </c>
      <c r="GZ12" s="105"/>
      <c r="HA12" s="106"/>
      <c r="HB12" s="104" t="s">
        <v>2606</v>
      </c>
      <c r="HC12" s="105"/>
      <c r="HD12" s="106"/>
      <c r="HE12" s="104" t="s">
        <v>2609</v>
      </c>
      <c r="HF12" s="105"/>
      <c r="HG12" s="106"/>
      <c r="HH12" s="104" t="s">
        <v>2613</v>
      </c>
      <c r="HI12" s="105"/>
      <c r="HJ12" s="106"/>
      <c r="HK12" s="104" t="s">
        <v>2617</v>
      </c>
      <c r="HL12" s="105"/>
      <c r="HM12" s="106"/>
      <c r="HN12" s="104" t="s">
        <v>2620</v>
      </c>
      <c r="HO12" s="105"/>
      <c r="HP12" s="106"/>
      <c r="HQ12" s="104" t="s">
        <v>2624</v>
      </c>
      <c r="HR12" s="105"/>
      <c r="HS12" s="106"/>
      <c r="HT12" s="104" t="s">
        <v>2627</v>
      </c>
      <c r="HU12" s="105"/>
      <c r="HV12" s="106"/>
      <c r="HW12" s="104" t="s">
        <v>2631</v>
      </c>
      <c r="HX12" s="105"/>
      <c r="HY12" s="106"/>
      <c r="HZ12" s="104" t="s">
        <v>2634</v>
      </c>
      <c r="IA12" s="105"/>
      <c r="IB12" s="106"/>
      <c r="IC12" s="104" t="s">
        <v>2637</v>
      </c>
      <c r="ID12" s="105"/>
      <c r="IE12" s="106"/>
      <c r="IF12" s="104" t="s">
        <v>2641</v>
      </c>
      <c r="IG12" s="105"/>
      <c r="IH12" s="106"/>
      <c r="II12" s="104" t="s">
        <v>2642</v>
      </c>
      <c r="IJ12" s="105"/>
      <c r="IK12" s="106"/>
      <c r="IL12" s="104" t="s">
        <v>2646</v>
      </c>
      <c r="IM12" s="105"/>
      <c r="IN12" s="106"/>
      <c r="IO12" s="104" t="s">
        <v>2650</v>
      </c>
      <c r="IP12" s="105"/>
      <c r="IQ12" s="106"/>
      <c r="IR12" s="104" t="s">
        <v>2654</v>
      </c>
      <c r="IS12" s="105"/>
      <c r="IT12" s="106"/>
      <c r="IU12" s="104" t="s">
        <v>2656</v>
      </c>
      <c r="IV12" s="105"/>
      <c r="IW12" s="106"/>
      <c r="IX12" s="104" t="s">
        <v>2660</v>
      </c>
      <c r="IY12" s="105"/>
      <c r="IZ12" s="106"/>
      <c r="JA12" s="104" t="s">
        <v>2661</v>
      </c>
      <c r="JB12" s="105"/>
      <c r="JC12" s="106"/>
      <c r="JD12" s="104" t="s">
        <v>2665</v>
      </c>
      <c r="JE12" s="105"/>
      <c r="JF12" s="106"/>
      <c r="JG12" s="104" t="s">
        <v>2669</v>
      </c>
      <c r="JH12" s="105"/>
      <c r="JI12" s="106"/>
      <c r="JJ12" s="104" t="s">
        <v>2673</v>
      </c>
      <c r="JK12" s="105"/>
      <c r="JL12" s="106"/>
      <c r="JM12" s="104" t="s">
        <v>2677</v>
      </c>
      <c r="JN12" s="105"/>
      <c r="JO12" s="106"/>
      <c r="JP12" s="104" t="s">
        <v>2593</v>
      </c>
      <c r="JQ12" s="105"/>
      <c r="JR12" s="106"/>
      <c r="JS12" s="104" t="s">
        <v>2682</v>
      </c>
      <c r="JT12" s="105"/>
      <c r="JU12" s="106"/>
      <c r="JV12" s="104" t="s">
        <v>2684</v>
      </c>
      <c r="JW12" s="105"/>
      <c r="JX12" s="106"/>
      <c r="JY12" s="104" t="s">
        <v>2688</v>
      </c>
      <c r="JZ12" s="105"/>
      <c r="KA12" s="106"/>
      <c r="KB12" s="104" t="s">
        <v>2692</v>
      </c>
      <c r="KC12" s="105"/>
      <c r="KD12" s="106"/>
      <c r="KE12" s="104" t="s">
        <v>2696</v>
      </c>
      <c r="KF12" s="105"/>
      <c r="KG12" s="106"/>
      <c r="KH12" s="134" t="s">
        <v>2700</v>
      </c>
      <c r="KI12" s="125"/>
      <c r="KJ12" s="135"/>
      <c r="KK12" s="134" t="s">
        <v>2704</v>
      </c>
      <c r="KL12" s="125"/>
      <c r="KM12" s="135"/>
      <c r="KN12" s="136" t="s">
        <v>2705</v>
      </c>
      <c r="KO12" s="137"/>
      <c r="KP12" s="138"/>
      <c r="KQ12" s="136" t="s">
        <v>2708</v>
      </c>
      <c r="KR12" s="137"/>
      <c r="KS12" s="138"/>
      <c r="KT12" s="136" t="s">
        <v>2712</v>
      </c>
      <c r="KU12" s="137"/>
      <c r="KV12" s="138"/>
      <c r="KW12" s="136" t="s">
        <v>2716</v>
      </c>
      <c r="KX12" s="137"/>
      <c r="KY12" s="138"/>
      <c r="KZ12" s="136" t="s">
        <v>2720</v>
      </c>
      <c r="LA12" s="137"/>
      <c r="LB12" s="138"/>
      <c r="LC12" s="136" t="s">
        <v>2724</v>
      </c>
      <c r="LD12" s="137"/>
      <c r="LE12" s="138"/>
      <c r="LF12" s="136" t="s">
        <v>2726</v>
      </c>
      <c r="LG12" s="137"/>
      <c r="LH12" s="138"/>
      <c r="LI12" s="136" t="s">
        <v>2730</v>
      </c>
      <c r="LJ12" s="137"/>
      <c r="LK12" s="138"/>
      <c r="LL12" s="136" t="s">
        <v>2734</v>
      </c>
      <c r="LM12" s="137"/>
      <c r="LN12" s="138"/>
      <c r="LO12" s="136" t="s">
        <v>2738</v>
      </c>
      <c r="LP12" s="137"/>
      <c r="LQ12" s="138"/>
      <c r="LR12" s="136" t="s">
        <v>2742</v>
      </c>
      <c r="LS12" s="137"/>
      <c r="LT12" s="138"/>
      <c r="LU12" s="136" t="s">
        <v>2746</v>
      </c>
      <c r="LV12" s="137"/>
      <c r="LW12" s="138"/>
      <c r="LX12" s="134" t="s">
        <v>2750</v>
      </c>
      <c r="LY12" s="125"/>
      <c r="LZ12" s="135"/>
      <c r="MA12" s="134" t="s">
        <v>2754</v>
      </c>
      <c r="MB12" s="125"/>
      <c r="MC12" s="135"/>
      <c r="MD12" s="134" t="s">
        <v>2757</v>
      </c>
      <c r="ME12" s="125"/>
      <c r="MF12" s="135"/>
      <c r="MG12" s="136" t="s">
        <v>2761</v>
      </c>
      <c r="MH12" s="137"/>
      <c r="MI12" s="138"/>
      <c r="MJ12" s="136" t="s">
        <v>2765</v>
      </c>
      <c r="MK12" s="137"/>
      <c r="ML12" s="138"/>
      <c r="MM12" s="134" t="s">
        <v>2769</v>
      </c>
      <c r="MN12" s="125"/>
      <c r="MO12" s="135"/>
      <c r="MP12" s="134" t="s">
        <v>2773</v>
      </c>
      <c r="MQ12" s="125"/>
      <c r="MR12" s="135"/>
      <c r="MS12" s="134" t="s">
        <v>2774</v>
      </c>
      <c r="MT12" s="125"/>
      <c r="MU12" s="135"/>
      <c r="MV12" s="134" t="s">
        <v>2778</v>
      </c>
      <c r="MW12" s="125"/>
      <c r="MX12" s="135"/>
      <c r="MY12" s="134" t="s">
        <v>2782</v>
      </c>
      <c r="MZ12" s="125"/>
      <c r="NA12" s="135"/>
      <c r="NB12" s="134" t="s">
        <v>2786</v>
      </c>
      <c r="NC12" s="125"/>
      <c r="ND12" s="135"/>
      <c r="NE12" s="134" t="s">
        <v>2790</v>
      </c>
      <c r="NF12" s="125"/>
      <c r="NG12" s="135"/>
      <c r="NH12" s="134" t="s">
        <v>2794</v>
      </c>
      <c r="NI12" s="125"/>
      <c r="NJ12" s="135"/>
      <c r="NK12" s="134" t="s">
        <v>2798</v>
      </c>
      <c r="NL12" s="125"/>
      <c r="NM12" s="135"/>
      <c r="NN12" s="134" t="s">
        <v>2802</v>
      </c>
      <c r="NO12" s="125"/>
      <c r="NP12" s="135"/>
      <c r="NQ12" s="134" t="s">
        <v>2806</v>
      </c>
      <c r="NR12" s="125"/>
      <c r="NS12" s="135"/>
      <c r="NT12" s="134" t="s">
        <v>2810</v>
      </c>
      <c r="NU12" s="125"/>
      <c r="NV12" s="135"/>
      <c r="NW12" s="136" t="s">
        <v>2814</v>
      </c>
      <c r="NX12" s="137"/>
      <c r="NY12" s="138"/>
      <c r="NZ12" s="136" t="s">
        <v>2818</v>
      </c>
      <c r="OA12" s="137"/>
      <c r="OB12" s="138"/>
      <c r="OC12" s="136" t="s">
        <v>2822</v>
      </c>
      <c r="OD12" s="137"/>
      <c r="OE12" s="138"/>
      <c r="OF12" s="134" t="s">
        <v>2826</v>
      </c>
      <c r="OG12" s="125"/>
      <c r="OH12" s="135"/>
      <c r="OI12" s="136" t="s">
        <v>2830</v>
      </c>
      <c r="OJ12" s="137"/>
      <c r="OK12" s="138"/>
      <c r="OL12" s="136" t="s">
        <v>2834</v>
      </c>
      <c r="OM12" s="137"/>
      <c r="ON12" s="138"/>
      <c r="OO12" s="136" t="s">
        <v>2838</v>
      </c>
      <c r="OP12" s="137"/>
      <c r="OQ12" s="138"/>
      <c r="OR12" s="136" t="s">
        <v>2842</v>
      </c>
      <c r="OS12" s="137"/>
      <c r="OT12" s="138"/>
      <c r="OU12" s="136" t="s">
        <v>2846</v>
      </c>
      <c r="OV12" s="137"/>
      <c r="OW12" s="138"/>
      <c r="OX12" s="136" t="s">
        <v>2849</v>
      </c>
      <c r="OY12" s="137"/>
      <c r="OZ12" s="138"/>
      <c r="PA12" s="136" t="s">
        <v>2853</v>
      </c>
      <c r="PB12" s="137"/>
      <c r="PC12" s="138"/>
      <c r="PD12" s="136" t="s">
        <v>2857</v>
      </c>
      <c r="PE12" s="137"/>
      <c r="PF12" s="138"/>
      <c r="PG12" s="136" t="s">
        <v>2861</v>
      </c>
      <c r="PH12" s="137"/>
      <c r="PI12" s="138"/>
      <c r="PJ12" s="136" t="s">
        <v>2865</v>
      </c>
      <c r="PK12" s="137"/>
      <c r="PL12" s="138"/>
      <c r="PM12" s="136" t="s">
        <v>2868</v>
      </c>
      <c r="PN12" s="137"/>
      <c r="PO12" s="138"/>
      <c r="PP12" s="134" t="s">
        <v>2872</v>
      </c>
      <c r="PQ12" s="125"/>
      <c r="PR12" s="135"/>
      <c r="PS12" s="134" t="s">
        <v>2876</v>
      </c>
      <c r="PT12" s="125"/>
      <c r="PU12" s="135"/>
      <c r="PV12" s="134" t="s">
        <v>2880</v>
      </c>
      <c r="PW12" s="125"/>
      <c r="PX12" s="135"/>
      <c r="PY12" s="134" t="s">
        <v>2884</v>
      </c>
      <c r="PZ12" s="125"/>
      <c r="QA12" s="135"/>
      <c r="QB12" s="134" t="s">
        <v>2888</v>
      </c>
      <c r="QC12" s="125"/>
      <c r="QD12" s="135"/>
      <c r="QE12" s="134" t="s">
        <v>2892</v>
      </c>
      <c r="QF12" s="125"/>
      <c r="QG12" s="135"/>
      <c r="QH12" s="134" t="s">
        <v>2896</v>
      </c>
      <c r="QI12" s="125"/>
      <c r="QJ12" s="135"/>
      <c r="QK12" s="134" t="s">
        <v>2900</v>
      </c>
      <c r="QL12" s="125"/>
      <c r="QM12" s="135"/>
      <c r="QN12" s="134" t="s">
        <v>2205</v>
      </c>
      <c r="QO12" s="125"/>
      <c r="QP12" s="135"/>
      <c r="QQ12" s="134" t="s">
        <v>2906</v>
      </c>
      <c r="QR12" s="125"/>
      <c r="QS12" s="135"/>
      <c r="QT12" s="134" t="s">
        <v>2907</v>
      </c>
      <c r="QU12" s="125"/>
      <c r="QV12" s="135"/>
      <c r="QW12" s="134" t="s">
        <v>2911</v>
      </c>
      <c r="QX12" s="125"/>
      <c r="QY12" s="135"/>
      <c r="QZ12" s="134" t="s">
        <v>2915</v>
      </c>
      <c r="RA12" s="125"/>
      <c r="RB12" s="135"/>
      <c r="RC12" s="134" t="s">
        <v>2919</v>
      </c>
      <c r="RD12" s="125"/>
      <c r="RE12" s="135"/>
      <c r="RF12" s="134" t="s">
        <v>2923</v>
      </c>
      <c r="RG12" s="125"/>
      <c r="RH12" s="135"/>
      <c r="RI12" s="134" t="s">
        <v>2927</v>
      </c>
      <c r="RJ12" s="125"/>
      <c r="RK12" s="135"/>
      <c r="RL12" s="134" t="s">
        <v>2931</v>
      </c>
      <c r="RM12" s="125"/>
      <c r="RN12" s="135"/>
      <c r="RO12" s="134" t="s">
        <v>2935</v>
      </c>
      <c r="RP12" s="125"/>
      <c r="RQ12" s="135"/>
      <c r="RR12" s="134" t="s">
        <v>2939</v>
      </c>
      <c r="RS12" s="125"/>
      <c r="RT12" s="135"/>
      <c r="RU12" s="134" t="s">
        <v>2943</v>
      </c>
      <c r="RV12" s="125"/>
      <c r="RW12" s="135"/>
      <c r="RX12" s="134" t="s">
        <v>2947</v>
      </c>
      <c r="RY12" s="125"/>
      <c r="RZ12" s="135"/>
      <c r="SA12" s="134" t="s">
        <v>2951</v>
      </c>
      <c r="SB12" s="125"/>
      <c r="SC12" s="135"/>
      <c r="SD12" s="134" t="s">
        <v>2955</v>
      </c>
      <c r="SE12" s="125"/>
      <c r="SF12" s="135"/>
      <c r="SG12" s="134" t="s">
        <v>2959</v>
      </c>
      <c r="SH12" s="125"/>
      <c r="SI12" s="135"/>
      <c r="SJ12" s="134" t="s">
        <v>2963</v>
      </c>
      <c r="SK12" s="125"/>
      <c r="SL12" s="135"/>
      <c r="SM12" s="134" t="s">
        <v>2966</v>
      </c>
      <c r="SN12" s="125"/>
      <c r="SO12" s="135"/>
      <c r="SP12" s="134" t="s">
        <v>2474</v>
      </c>
      <c r="SQ12" s="125"/>
      <c r="SR12" s="135"/>
      <c r="SS12" s="134" t="s">
        <v>2973</v>
      </c>
      <c r="ST12" s="125"/>
      <c r="SU12" s="135"/>
      <c r="SV12" s="134" t="s">
        <v>2977</v>
      </c>
      <c r="SW12" s="125"/>
      <c r="SX12" s="135"/>
      <c r="SY12" s="134" t="s">
        <v>2979</v>
      </c>
      <c r="SZ12" s="125"/>
      <c r="TA12" s="135"/>
      <c r="TB12" s="134" t="s">
        <v>2983</v>
      </c>
      <c r="TC12" s="125"/>
      <c r="TD12" s="135"/>
      <c r="TE12" s="134" t="s">
        <v>2987</v>
      </c>
      <c r="TF12" s="125"/>
      <c r="TG12" s="135"/>
      <c r="TH12" s="134" t="s">
        <v>2991</v>
      </c>
      <c r="TI12" s="125"/>
      <c r="TJ12" s="135"/>
      <c r="TK12" s="134" t="s">
        <v>2995</v>
      </c>
      <c r="TL12" s="125"/>
      <c r="TM12" s="135"/>
      <c r="TN12" s="134" t="s">
        <v>2999</v>
      </c>
      <c r="TO12" s="125"/>
      <c r="TP12" s="135"/>
      <c r="TQ12" s="134" t="s">
        <v>3003</v>
      </c>
      <c r="TR12" s="125"/>
      <c r="TS12" s="135"/>
      <c r="TT12" s="134" t="s">
        <v>3006</v>
      </c>
      <c r="TU12" s="125"/>
      <c r="TV12" s="135"/>
      <c r="TW12" s="134" t="s">
        <v>3010</v>
      </c>
      <c r="TX12" s="125"/>
      <c r="TY12" s="135"/>
      <c r="TZ12" s="134" t="s">
        <v>3014</v>
      </c>
      <c r="UA12" s="125"/>
      <c r="UB12" s="135"/>
      <c r="UC12" s="134" t="s">
        <v>3018</v>
      </c>
      <c r="UD12" s="125"/>
      <c r="UE12" s="135"/>
      <c r="UF12" s="134" t="s">
        <v>3022</v>
      </c>
      <c r="UG12" s="125"/>
      <c r="UH12" s="135"/>
      <c r="UI12" s="134" t="s">
        <v>3026</v>
      </c>
      <c r="UJ12" s="125"/>
      <c r="UK12" s="135"/>
      <c r="UL12" s="134" t="s">
        <v>3028</v>
      </c>
      <c r="UM12" s="125"/>
      <c r="UN12" s="126"/>
      <c r="UO12" s="124" t="s">
        <v>3032</v>
      </c>
      <c r="UP12" s="125"/>
      <c r="UQ12" s="126"/>
      <c r="UR12" s="124" t="s">
        <v>3036</v>
      </c>
      <c r="US12" s="125"/>
      <c r="UT12" s="135"/>
      <c r="UU12" s="134" t="s">
        <v>3039</v>
      </c>
      <c r="UV12" s="125"/>
      <c r="UW12" s="135"/>
      <c r="UX12" s="134" t="s">
        <v>3043</v>
      </c>
      <c r="UY12" s="125"/>
      <c r="UZ12" s="135"/>
      <c r="VA12" s="134" t="s">
        <v>3046</v>
      </c>
      <c r="VB12" s="125"/>
      <c r="VC12" s="135"/>
      <c r="VD12" s="134" t="s">
        <v>3049</v>
      </c>
      <c r="VE12" s="125"/>
      <c r="VF12" s="135"/>
      <c r="VG12" s="134" t="s">
        <v>3052</v>
      </c>
      <c r="VH12" s="125"/>
      <c r="VI12" s="135"/>
      <c r="VJ12" s="134" t="s">
        <v>3053</v>
      </c>
      <c r="VK12" s="125"/>
      <c r="VL12" s="135"/>
      <c r="VM12" s="134" t="s">
        <v>3056</v>
      </c>
      <c r="VN12" s="125"/>
      <c r="VO12" s="135"/>
      <c r="VP12" s="134" t="s">
        <v>3060</v>
      </c>
      <c r="VQ12" s="125"/>
      <c r="VR12" s="135"/>
      <c r="VS12" s="107" t="s">
        <v>3061</v>
      </c>
      <c r="VT12" s="108"/>
      <c r="VU12" s="109"/>
      <c r="VV12" s="134" t="s">
        <v>3065</v>
      </c>
      <c r="VW12" s="125"/>
      <c r="VX12" s="135"/>
      <c r="VY12" s="134" t="s">
        <v>3067</v>
      </c>
      <c r="VZ12" s="125"/>
      <c r="WA12" s="135"/>
      <c r="WB12" s="134" t="s">
        <v>3069</v>
      </c>
      <c r="WC12" s="125"/>
      <c r="WD12" s="135"/>
      <c r="WE12" s="134" t="s">
        <v>3073</v>
      </c>
      <c r="WF12" s="125"/>
      <c r="WG12" s="135"/>
      <c r="WH12" s="134" t="s">
        <v>3076</v>
      </c>
      <c r="WI12" s="125"/>
      <c r="WJ12" s="135"/>
      <c r="WK12" s="134" t="s">
        <v>3079</v>
      </c>
      <c r="WL12" s="125"/>
      <c r="WM12" s="135"/>
      <c r="WN12" s="134" t="s">
        <v>3083</v>
      </c>
      <c r="WO12" s="125"/>
      <c r="WP12" s="135"/>
      <c r="WQ12" s="134" t="s">
        <v>3087</v>
      </c>
      <c r="WR12" s="125"/>
      <c r="WS12" s="126"/>
      <c r="WT12" s="124" t="s">
        <v>3088</v>
      </c>
      <c r="WU12" s="125"/>
      <c r="WV12" s="126"/>
    </row>
    <row r="13" spans="1:620" ht="156.75" thickBot="1" x14ac:dyDescent="0.3">
      <c r="A13" s="60"/>
      <c r="B13" s="60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25">
      <c r="A39" s="54" t="s">
        <v>322</v>
      </c>
      <c r="B39" s="55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5" customHeight="1" x14ac:dyDescent="0.25">
      <c r="A40" s="56" t="s">
        <v>3150</v>
      </c>
      <c r="B40" s="57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25">
      <c r="B42" s="12" t="s">
        <v>3121</v>
      </c>
    </row>
    <row r="43" spans="1:620" x14ac:dyDescent="0.25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0</v>
      </c>
    </row>
    <row r="44" spans="1:620" x14ac:dyDescent="0.25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</row>
    <row r="45" spans="1:620" x14ac:dyDescent="0.25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25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25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25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25">
      <c r="B51" t="s">
        <v>3122</v>
      </c>
      <c r="C51" t="s">
        <v>3128</v>
      </c>
      <c r="D51">
        <f>(HZ40+IC40+IF40+II40+IL40+IO40+IR40+IU40+IX40+JA40+JD40+JG40+JJ40+JM40+JP40)/15</f>
        <v>0</v>
      </c>
    </row>
    <row r="52" spans="2:4" x14ac:dyDescent="0.25">
      <c r="B52" t="s">
        <v>3124</v>
      </c>
      <c r="C52" t="s">
        <v>3128</v>
      </c>
      <c r="D52">
        <f>(IA40+ID40+IG40+IJ40+IM40+IP40+IS40+IV40+IY40+JB40+JE40+JH40+JK40+JN40+JQ40)/15</f>
        <v>0</v>
      </c>
    </row>
    <row r="53" spans="2:4" x14ac:dyDescent="0.25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25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25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25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25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25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25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год</vt:lpstr>
      <vt:lpstr>2 года</vt:lpstr>
      <vt:lpstr>3 года</vt:lpstr>
      <vt:lpstr>Лист2</vt:lpstr>
      <vt:lpstr>Лист1</vt:lpstr>
      <vt:lpstr>4 года</vt:lpstr>
      <vt:lpstr>5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dcterms:created xsi:type="dcterms:W3CDTF">2022-12-22T06:57:03Z</dcterms:created>
  <dcterms:modified xsi:type="dcterms:W3CDTF">2023-02-23T08:11:04Z</dcterms:modified>
</cp:coreProperties>
</file>